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10" windowWidth="16860" windowHeight="9150"/>
  </bookViews>
  <sheets>
    <sheet name="DRE" sheetId="1" r:id="rId1"/>
  </sheets>
  <calcPr calcId="144525"/>
</workbook>
</file>

<file path=xl/calcChain.xml><?xml version="1.0" encoding="utf-8"?>
<calcChain xmlns="http://schemas.openxmlformats.org/spreadsheetml/2006/main">
  <c r="M222" i="1" l="1"/>
  <c r="L222" i="1"/>
  <c r="K222" i="1"/>
  <c r="J222" i="1"/>
  <c r="I222" i="1"/>
  <c r="H222" i="1"/>
  <c r="G222" i="1"/>
  <c r="F222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5" i="1"/>
</calcChain>
</file>

<file path=xl/sharedStrings.xml><?xml version="1.0" encoding="utf-8"?>
<sst xmlns="http://schemas.openxmlformats.org/spreadsheetml/2006/main" count="1098" uniqueCount="249">
  <si>
    <t/>
  </si>
  <si>
    <t>Totais</t>
  </si>
  <si>
    <t>Tipo</t>
  </si>
  <si>
    <t>Grupo</t>
  </si>
  <si>
    <t>Conta do DRE</t>
  </si>
  <si>
    <t>Categoria</t>
  </si>
  <si>
    <t>Cliente ou Fornecedor</t>
  </si>
  <si>
    <t>Valor</t>
  </si>
  <si>
    <t>1. Lucro Bruto</t>
  </si>
  <si>
    <t>01. Receita Líquida Operacional</t>
  </si>
  <si>
    <t>01. Receita Bruta de Vendas</t>
  </si>
  <si>
    <t>Receita Agrícola</t>
  </si>
  <si>
    <t>AGRO 100 PRODUTOS AGROPECUARIOS</t>
  </si>
  <si>
    <t>APARECIDO DA SILVA LIMA</t>
  </si>
  <si>
    <t>RENATO CHIBLE DAHER</t>
  </si>
  <si>
    <t>Receita de Locações de imóveis</t>
  </si>
  <si>
    <t>COLEGIO SIGMA</t>
  </si>
  <si>
    <t>GIGANTO COMERCIO DE MATERIAIS PARA IMPRESSAO DE IMAGENS - EIRELI</t>
  </si>
  <si>
    <t>IMOBILIARIA VENEZA</t>
  </si>
  <si>
    <t>IMPERIO COMERCIO DE AUTO PECAS LTDA</t>
  </si>
  <si>
    <t>JOEL FERREIRA</t>
  </si>
  <si>
    <t>LOANA SERRATO ALVES GREGORIO</t>
  </si>
  <si>
    <t>LONDRINA MIDIA EXTERIOR LTDA</t>
  </si>
  <si>
    <t>RUDNEY MARTINS DA SILVEIRA</t>
  </si>
  <si>
    <t>VENEZA PIZZA E COZINHA</t>
  </si>
  <si>
    <t>Receita de venda de imóveis - Jardim Tarobá I</t>
  </si>
  <si>
    <t>CONSTRUTORA DAHER LTDA</t>
  </si>
  <si>
    <t>ROBERTO DALTO MILITAO</t>
  </si>
  <si>
    <t>02. Impostos</t>
  </si>
  <si>
    <t>IRPJ</t>
  </si>
  <si>
    <t>RECEITA FEDERAL</t>
  </si>
  <si>
    <t>11. Receita Líquida Indireta</t>
  </si>
  <si>
    <t>01. Outras Receitas</t>
  </si>
  <si>
    <t>Dividendos Recebidos</t>
  </si>
  <si>
    <t>TAROBA EMPREENDIMENTO IMOBILIARIO</t>
  </si>
  <si>
    <t>02. Receitas Financeiras</t>
  </si>
  <si>
    <t>Descontos Obtidos*</t>
  </si>
  <si>
    <t>AGRITEL TOPOGRAFIA</t>
  </si>
  <si>
    <t>MARCOS ANTONIO PIZZI</t>
  </si>
  <si>
    <t>VIP Universal Medical Insurance</t>
  </si>
  <si>
    <t>Juros Recebidos*</t>
  </si>
  <si>
    <t>LONDRICREDI EMPREENDIMENTOS E PARTICIPACOES LTDA</t>
  </si>
  <si>
    <t>REHAD CONSTRUCOES CIVIS LTDA</t>
  </si>
  <si>
    <t>Multas Recebidas*</t>
  </si>
  <si>
    <t>Rendimentos de Aplicações</t>
  </si>
  <si>
    <t>BANCO BTG PACTUAL S.A.</t>
  </si>
  <si>
    <t>SICOOB OURO VERDE</t>
  </si>
  <si>
    <t>2. Despesas</t>
  </si>
  <si>
    <t>01. Variáveis</t>
  </si>
  <si>
    <t>01. Despesas Variáveis</t>
  </si>
  <si>
    <t>Animais</t>
  </si>
  <si>
    <t>CATIVA</t>
  </si>
  <si>
    <t>CLIVEPAR</t>
  </si>
  <si>
    <t>TIAGO FECCHIO DE ALMEIDA - COLOSSO RACOES</t>
  </si>
  <si>
    <t>Combustível</t>
  </si>
  <si>
    <t>AUTO POSTO BARUK</t>
  </si>
  <si>
    <t>AUTO POSTO ESTORIL DE SERTAOZINHO LTDA</t>
  </si>
  <si>
    <t>AUTO POSTO JK</t>
  </si>
  <si>
    <t>AUTO POSTO SUN LAKE</t>
  </si>
  <si>
    <t>O IMPERADOR 333</t>
  </si>
  <si>
    <t>POSTO AEROPORTO</t>
  </si>
  <si>
    <t>SANTA ANA ENERGIA - EIRELI</t>
  </si>
  <si>
    <t>Compra/Contratação de Serviços</t>
  </si>
  <si>
    <t>RPLOG</t>
  </si>
  <si>
    <t>STUDIO RF</t>
  </si>
  <si>
    <t>VALQUIRIA PENHA DIVINO 02340308950</t>
  </si>
  <si>
    <t>Demais Despesas</t>
  </si>
  <si>
    <t>CHAVEIRO HIGIENOPOLIS</t>
  </si>
  <si>
    <t>ESTACENTER</t>
  </si>
  <si>
    <t>PURIFICADORES SHOP LONDRINA LTDA</t>
  </si>
  <si>
    <t>VVR PARKING</t>
  </si>
  <si>
    <t>W V G COMERCIO DE GAS LTDA</t>
  </si>
  <si>
    <t>Despesas de Viagens</t>
  </si>
  <si>
    <t>MOVIDA RENT A CAR</t>
  </si>
  <si>
    <t>Despesas médicas</t>
  </si>
  <si>
    <t>Doações e/ou projetos sócio-educacionais</t>
  </si>
  <si>
    <t>DN CONECTIVIDADE</t>
  </si>
  <si>
    <t>MUDANCAS MUDNOPOLIS</t>
  </si>
  <si>
    <t>Lanches e refeições</t>
  </si>
  <si>
    <t>21.556.657 GABRIEL MENEZES ZULIAN</t>
  </si>
  <si>
    <t>CANTINA NAPOLITANA COMIDAS CASEIRAS E MARMITEX LTDA</t>
  </si>
  <si>
    <t>DECK IN RIO LANCHONETE</t>
  </si>
  <si>
    <t>HACHIMITSU</t>
  </si>
  <si>
    <t>MERCEARIA BRESSER LONDRINA</t>
  </si>
  <si>
    <t>Sodiê Doces</t>
  </si>
  <si>
    <t>SUPER MUFFATO</t>
  </si>
  <si>
    <t>SUPERMERCADOS ANGELONI</t>
  </si>
  <si>
    <t>Manutenção de máquinas e equipamentos</t>
  </si>
  <si>
    <t>DISMAFE FERRAMENTAS</t>
  </si>
  <si>
    <t>MAGLON MOTOSERRAS LTDA</t>
  </si>
  <si>
    <t>TORNO E SOLDA MIRANDA S S LTDA</t>
  </si>
  <si>
    <t>Taxas diversas</t>
  </si>
  <si>
    <t>CREA PR</t>
  </si>
  <si>
    <t>IAT</t>
  </si>
  <si>
    <t>ONR</t>
  </si>
  <si>
    <t>Veículos</t>
  </si>
  <si>
    <t>MACINELLI PRESTACAO DE SERVICOS</t>
  </si>
  <si>
    <t>02. Recuperação de Despesas Variáveis</t>
  </si>
  <si>
    <t>Reembolso de Despesas</t>
  </si>
  <si>
    <t>BANCO DO BRASIL SA</t>
  </si>
  <si>
    <t>CHARLES DAHER</t>
  </si>
  <si>
    <t>H D ADMINISTRACAO E PARTICIPACOES IMOBILIARIAS LTDA</t>
  </si>
  <si>
    <t>MARILDA DE CASSIA LUCA VARESCHI</t>
  </si>
  <si>
    <t>11. Fixas</t>
  </si>
  <si>
    <t>01. Despesas com Pessoal</t>
  </si>
  <si>
    <t>Assistência Médica</t>
  </si>
  <si>
    <t>MED LINE</t>
  </si>
  <si>
    <t>Férias</t>
  </si>
  <si>
    <t>FABIANA APARECIDA DA SILVA</t>
  </si>
  <si>
    <t>GISLAINE FERNANDES RAMOS</t>
  </si>
  <si>
    <t>LUIS FERREIRA GOMES</t>
  </si>
  <si>
    <t>Outros Benefícios</t>
  </si>
  <si>
    <t>Rescisões</t>
  </si>
  <si>
    <t>ROBERTO PAULA DE SENA</t>
  </si>
  <si>
    <t>Salários</t>
  </si>
  <si>
    <t>JOSE VINICIUS DE JESUS HILARIO LAMIM</t>
  </si>
  <si>
    <t>ROSANGELA DE JESUS HILARIO</t>
  </si>
  <si>
    <t>Uniformes e equipamentos pessoais, incluindo EPI</t>
  </si>
  <si>
    <t>ATELIER DOS UNIFORMES GISELE LTDA</t>
  </si>
  <si>
    <t>DECYSYON CREACOES</t>
  </si>
  <si>
    <t>02. Despesas Administrativas</t>
  </si>
  <si>
    <t>Advogados</t>
  </si>
  <si>
    <t>BRUNO SACANI SOBRINHO &amp; ADVOGADOS ASSOCIADOS</t>
  </si>
  <si>
    <t>GORLA ADVOCACIA</t>
  </si>
  <si>
    <t>JOAO TAVARES DE LIMA &amp; ADVOGADOS ASSOCIADOS</t>
  </si>
  <si>
    <t>Água e Esgoto</t>
  </si>
  <si>
    <t>SANEPAR</t>
  </si>
  <si>
    <t>Aluguel</t>
  </si>
  <si>
    <t>LPS RAUL FULGENCIO CONSULTORIA DE IMOVEIS S.A.</t>
  </si>
  <si>
    <t>Assessorias e Consultorias</t>
  </si>
  <si>
    <t>AMAR - INTERMEDIACAO DE NEGOCIOS LTDA</t>
  </si>
  <si>
    <t>CASA 77 PARTICIPACOES</t>
  </si>
  <si>
    <t>CSVIRTUS</t>
  </si>
  <si>
    <t>RESULTAGRO CONSULTORIA</t>
  </si>
  <si>
    <t>Condomínio</t>
  </si>
  <si>
    <t>CONDOMINIO EDIFICIO IMPERADOR</t>
  </si>
  <si>
    <t>PALHANO SQUARE GARDEN - CONDOMINIO EMPRESARIAL</t>
  </si>
  <si>
    <t>Contabilidade</t>
  </si>
  <si>
    <t>CONPLAN - ASSESSORIA EMPRESARIAL E CONTABIL</t>
  </si>
  <si>
    <t>Custas Execução Fiscal</t>
  </si>
  <si>
    <t>FUNJUS</t>
  </si>
  <si>
    <t>FUNREJUS</t>
  </si>
  <si>
    <t>Despesas de cartório</t>
  </si>
  <si>
    <t>3 TABELIONATO DE NOTAS DE LONDRINA - PR</t>
  </si>
  <si>
    <t>CARTORIO DO DISTRIBUIDOR E ANEXOS</t>
  </si>
  <si>
    <t>CARTORIO LOSI</t>
  </si>
  <si>
    <t>JOAO NORBERTO FRANCA GOMES</t>
  </si>
  <si>
    <t>MAURO HIROSHI FUGIWARA</t>
  </si>
  <si>
    <t>PRIMEIRO CARTORIO DE REGISTRO DE IMOVEIS DE LONDRINA</t>
  </si>
  <si>
    <t>Energia Elétrica</t>
  </si>
  <si>
    <t>COPEL-DIS</t>
  </si>
  <si>
    <t>Limpeza</t>
  </si>
  <si>
    <t>50.617.504 FRANCIELE ROCHA COSTA</t>
  </si>
  <si>
    <t>JM ELETRICISTA</t>
  </si>
  <si>
    <t>LEMAX</t>
  </si>
  <si>
    <t>PMA SOLUCOES PROFISSIONAIS PARA LIMPEZA LTDA</t>
  </si>
  <si>
    <t>PRIMULA</t>
  </si>
  <si>
    <t>Locação de equipamentos</t>
  </si>
  <si>
    <t>ANDAIMES ALIANCA</t>
  </si>
  <si>
    <t>CASA DO CONSTRUTOR LONDRINA</t>
  </si>
  <si>
    <t>CV ARAUJO - COMERCIO DE EQUIPAMENTOS E SUPRIMENTOS PARA INFORMATICA</t>
  </si>
  <si>
    <t>Manutenção de Imobilizado</t>
  </si>
  <si>
    <t>A R V JARDINAGEM</t>
  </si>
  <si>
    <t>ATIVA LOCACAO LTDA</t>
  </si>
  <si>
    <t>BLUE POOL</t>
  </si>
  <si>
    <t>BRASCOR</t>
  </si>
  <si>
    <t>BRASOLDA O MUNDO DAS FERRAMENTAS</t>
  </si>
  <si>
    <t>CARVALHO &amp; RODRIGUES CACAMBAS LTDA</t>
  </si>
  <si>
    <t>CASA DOS MOTORES</t>
  </si>
  <si>
    <t>COMERCIO DE UTILIDADES DOMESTICAS BENJAMIN LTDA</t>
  </si>
  <si>
    <t>DELTA INDUSTRIA CERAMICA LTDA,</t>
  </si>
  <si>
    <t>DEPOSITO SAO MARCOS</t>
  </si>
  <si>
    <t>DIVIMAX</t>
  </si>
  <si>
    <t>DOUTORTEMTUDO COMERCIO ARTIGOS PARA CASA LTDA</t>
  </si>
  <si>
    <t>DSG LOCACAO E TRANSPORTE LTDA</t>
  </si>
  <si>
    <t>DUQUE - COMERCIO DE EMBALAGENS LTDA</t>
  </si>
  <si>
    <t>EAS CONSTRUCOES</t>
  </si>
  <si>
    <t>ELETRO PONTO FORTE MATERIAIS ELETRICOS</t>
  </si>
  <si>
    <t>ELETRO VIA LACTEA COM DE MATERIAIS ELETRICOS LTDA</t>
  </si>
  <si>
    <t>ELETROCENTER</t>
  </si>
  <si>
    <t>EXCELLENCE INDUSTRIA DE TINTAS LTDA</t>
  </si>
  <si>
    <t>FABRINI ESTRUTURAS METALICAS</t>
  </si>
  <si>
    <t>FARIAS EDIFICACOES</t>
  </si>
  <si>
    <t>FAZFERTIL PRODUTOS AGROPECUARIOS LTDA</t>
  </si>
  <si>
    <t>GARDEN CENTER H - FLORICULTURA LTDA</t>
  </si>
  <si>
    <t>GRANIART MARMORARIA</t>
  </si>
  <si>
    <t>GUAPORE ROLAMENTOS</t>
  </si>
  <si>
    <t>JOSE OSVALDO GODINHO COELHO</t>
  </si>
  <si>
    <t>JULIO SIDNEY CARDOSO</t>
  </si>
  <si>
    <t>JVC TINTAS</t>
  </si>
  <si>
    <t>LEROY</t>
  </si>
  <si>
    <t>LONDRISTEEL ESTRUTURAS LTDA</t>
  </si>
  <si>
    <t>Madeireira Luzitano</t>
  </si>
  <si>
    <t>MAGRO &amp; COSTA TINTAS LTDA.</t>
  </si>
  <si>
    <t>MARCOS RAMOS DE MELO 06733055970</t>
  </si>
  <si>
    <t>MIX ANDAIMES</t>
  </si>
  <si>
    <t>MIX CONTAINER LTDA</t>
  </si>
  <si>
    <t>MR VIDROS</t>
  </si>
  <si>
    <t>MULTICAMPO</t>
  </si>
  <si>
    <t>Nilzo Francisco Dos Santos</t>
  </si>
  <si>
    <t>NOVO POSTO TUCUMAN LTDA</t>
  </si>
  <si>
    <t>PAVERMAIS</t>
  </si>
  <si>
    <t>Pavers Macedo</t>
  </si>
  <si>
    <t>POSTO FARIA LIMA LTDA</t>
  </si>
  <si>
    <t>PROTFORT</t>
  </si>
  <si>
    <t>RP COMERCIO E REPRESENTACAO EM TELECOMUNICACOES LTDA</t>
  </si>
  <si>
    <t>S.R.S TINTAS LTDA</t>
  </si>
  <si>
    <t>SAO MARCOS</t>
  </si>
  <si>
    <t>SELUC ENGENHARIA ELETRICA</t>
  </si>
  <si>
    <t>SR ELETRICA</t>
  </si>
  <si>
    <t>SULFERRACO COMERCIAL DE FERRO E ACO LTDA</t>
  </si>
  <si>
    <t>W.C.O. COMERCIO E TRANSPORTES</t>
  </si>
  <si>
    <t>Material de Escritório</t>
  </si>
  <si>
    <t>CASA DA INFORMATICA LTDA</t>
  </si>
  <si>
    <t>EUREKA STORE</t>
  </si>
  <si>
    <t>F J P SUPRIMENTOS PARA INFORMATICA LTDA ME</t>
  </si>
  <si>
    <t>FLORICULTURA HAWAI</t>
  </si>
  <si>
    <t>PICHAU INFORMATICA</t>
  </si>
  <si>
    <t>Pró-Labore</t>
  </si>
  <si>
    <t>JANDYRA DAHER</t>
  </si>
  <si>
    <t>Segurança</t>
  </si>
  <si>
    <t>AVIGILON - TECNOLOGIA EM SEGURANCA ELETRONICA E RASTREAMENTO EIRELI</t>
  </si>
  <si>
    <t>LPM MONITORAMENTO ELETRONICO LTDA</t>
  </si>
  <si>
    <t>REGINALDO GONCALES</t>
  </si>
  <si>
    <t>Sistemas e Tecnologia</t>
  </si>
  <si>
    <t>GPAST SISTEMAS</t>
  </si>
  <si>
    <t>LOCALREDE INFORMATICA</t>
  </si>
  <si>
    <t>LOCAWEB</t>
  </si>
  <si>
    <t>MENON TECNOLOGIA</t>
  </si>
  <si>
    <t>OMIEXPERIENCE S.A.</t>
  </si>
  <si>
    <t>ONEFLOW S.A.</t>
  </si>
  <si>
    <t>Taxas Municipais</t>
  </si>
  <si>
    <t>IPPUL</t>
  </si>
  <si>
    <t>JUNTA COMERCIAL DO PARANA</t>
  </si>
  <si>
    <t>Telefonia</t>
  </si>
  <si>
    <t>CLARO</t>
  </si>
  <si>
    <t>SERCOMTEL</t>
  </si>
  <si>
    <t>03. Despesas Financeiras</t>
  </si>
  <si>
    <t>Deságio de investimentos financeiros</t>
  </si>
  <si>
    <t>Juros Pagos*</t>
  </si>
  <si>
    <t>Multas Pagas*</t>
  </si>
  <si>
    <t>Tarifas Bancárias</t>
  </si>
  <si>
    <t>não informado</t>
  </si>
  <si>
    <t>05. Outros Tributos</t>
  </si>
  <si>
    <t>IPTU</t>
  </si>
  <si>
    <t>PREFEITURA DO MUNICIPIO DE LONDRINA</t>
  </si>
  <si>
    <t>IRRF</t>
  </si>
  <si>
    <t>Total geral</t>
  </si>
  <si>
    <t>C. Daher Emp. Part. Ltda - Demonstrativo de Resultados do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</si>
</sst>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6" x14ac:knownFonts="1">
    <font>
      <sz val="11"/>
      <color theme="1"/>
      <name val="Calibri"/>
      <family val="2"/>
      <scheme val="minor"/>
    </font>
    <font>
      <sz val="9"/>
      <color rgb="FF111111"/>
      <name val="Arial"/>
    </font>
    <font>
      <sz val="9"/>
      <color rgb="FFFF0000"/>
      <name val="Arial"/>
    </font>
    <font>
      <b/>
      <u/>
      <sz val="12"/>
      <color rgb="FF111111"/>
      <name val="Arial"/>
      <family val="2"/>
    </font>
    <font>
      <b/>
      <sz val="9"/>
      <color rgb="FF11111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8" fontId="0" fillId="0" borderId="0" xfId="0" applyNumberFormat="1"/>
    <xf numFmtId="8" fontId="1" fillId="2" borderId="1" xfId="0" applyNumberFormat="1" applyFont="1" applyFill="1" applyBorder="1" applyAlignment="1">
      <alignment horizontal="right" vertical="center" wrapText="1"/>
    </xf>
    <xf numFmtId="8" fontId="2" fillId="2" borderId="1" xfId="0" applyNumberFormat="1" applyFont="1" applyFill="1" applyBorder="1" applyAlignment="1">
      <alignment horizontal="right" vertical="center" wrapText="1"/>
    </xf>
    <xf numFmtId="8" fontId="5" fillId="2" borderId="1" xfId="0" applyNumberFormat="1" applyFont="1" applyFill="1" applyBorder="1" applyAlignment="1">
      <alignment horizontal="right" vertical="center" wrapText="1"/>
    </xf>
    <xf numFmtId="8" fontId="4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abSelected="1" zoomScaleNormal="100" workbookViewId="0">
      <selection activeCell="A221" sqref="A221"/>
    </sheetView>
  </sheetViews>
  <sheetFormatPr defaultColWidth="15" defaultRowHeight="15" x14ac:dyDescent="0.25"/>
  <cols>
    <col min="1" max="1" width="11.85546875" bestFit="1" customWidth="1"/>
    <col min="2" max="2" width="26.7109375" bestFit="1" customWidth="1"/>
    <col min="3" max="3" width="34" bestFit="1" customWidth="1"/>
    <col min="4" max="4" width="42.7109375" bestFit="1" customWidth="1"/>
    <col min="5" max="5" width="70" bestFit="1" customWidth="1"/>
    <col min="6" max="6" width="13.7109375" bestFit="1" customWidth="1"/>
    <col min="7" max="7" width="13.28515625" bestFit="1" customWidth="1"/>
    <col min="8" max="8" width="13.42578125" bestFit="1" customWidth="1"/>
    <col min="9" max="10" width="13.28515625" bestFit="1" customWidth="1"/>
    <col min="11" max="11" width="13.42578125" bestFit="1" customWidth="1"/>
    <col min="12" max="12" width="13.140625" bestFit="1" customWidth="1"/>
    <col min="13" max="13" width="13.7109375" bestFit="1" customWidth="1"/>
  </cols>
  <sheetData>
    <row r="1" spans="1:13" ht="15.75" x14ac:dyDescent="0.25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</row>
    <row r="2" spans="1:13" x14ac:dyDescent="0.25">
      <c r="F2" s="1"/>
      <c r="G2" s="1"/>
    </row>
    <row r="3" spans="1:13" x14ac:dyDescent="0.25">
      <c r="F3" s="2"/>
      <c r="G3" s="2"/>
      <c r="H3" s="2"/>
      <c r="I3" s="2"/>
      <c r="J3" s="2"/>
      <c r="K3" s="2"/>
      <c r="L3" s="2"/>
      <c r="M3" s="6" t="s">
        <v>1</v>
      </c>
    </row>
    <row r="4" spans="1:13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>
        <v>44927</v>
      </c>
      <c r="G4" s="5">
        <v>44958</v>
      </c>
      <c r="H4" s="5">
        <v>44986</v>
      </c>
      <c r="I4" s="5">
        <v>45017</v>
      </c>
      <c r="J4" s="5">
        <v>45047</v>
      </c>
      <c r="K4" s="5">
        <v>45078</v>
      </c>
      <c r="L4" s="5">
        <v>45108</v>
      </c>
      <c r="M4" s="6" t="s">
        <v>7</v>
      </c>
    </row>
    <row r="5" spans="1:13" ht="14.85" customHeight="1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7"/>
      <c r="G5" s="7"/>
      <c r="H5" s="7"/>
      <c r="I5" s="7"/>
      <c r="J5" s="7"/>
      <c r="K5" s="7"/>
      <c r="L5" s="8">
        <v>394492.5</v>
      </c>
      <c r="M5" s="11">
        <f>SUM(F5:L5)</f>
        <v>394492.5</v>
      </c>
    </row>
    <row r="6" spans="1:13" x14ac:dyDescent="0.25">
      <c r="A6" s="2" t="s">
        <v>0</v>
      </c>
      <c r="B6" s="2" t="s">
        <v>0</v>
      </c>
      <c r="C6" s="2" t="s">
        <v>0</v>
      </c>
      <c r="D6" s="2" t="s">
        <v>0</v>
      </c>
      <c r="E6" s="2" t="s">
        <v>13</v>
      </c>
      <c r="F6" s="7"/>
      <c r="G6" s="7"/>
      <c r="H6" s="7"/>
      <c r="I6" s="8">
        <v>7000</v>
      </c>
      <c r="J6" s="7"/>
      <c r="K6" s="7"/>
      <c r="L6" s="7"/>
      <c r="M6" s="11">
        <f t="shared" ref="M6:M69" si="0">SUM(F6:L6)</f>
        <v>7000</v>
      </c>
    </row>
    <row r="7" spans="1:13" x14ac:dyDescent="0.25">
      <c r="A7" s="2" t="s">
        <v>0</v>
      </c>
      <c r="B7" s="2" t="s">
        <v>0</v>
      </c>
      <c r="C7" s="2" t="s">
        <v>0</v>
      </c>
      <c r="D7" s="2" t="s">
        <v>0</v>
      </c>
      <c r="E7" s="2" t="s">
        <v>14</v>
      </c>
      <c r="F7" s="8">
        <v>1817.98</v>
      </c>
      <c r="G7" s="7"/>
      <c r="H7" s="7"/>
      <c r="I7" s="7"/>
      <c r="J7" s="8">
        <v>1400</v>
      </c>
      <c r="K7" s="7"/>
      <c r="L7" s="7"/>
      <c r="M7" s="11">
        <f t="shared" si="0"/>
        <v>3217.98</v>
      </c>
    </row>
    <row r="8" spans="1:13" ht="14.85" customHeight="1" x14ac:dyDescent="0.25">
      <c r="A8" s="2" t="s">
        <v>0</v>
      </c>
      <c r="B8" s="2" t="s">
        <v>0</v>
      </c>
      <c r="C8" s="2" t="s">
        <v>0</v>
      </c>
      <c r="D8" s="2" t="s">
        <v>15</v>
      </c>
      <c r="E8" s="2" t="s">
        <v>16</v>
      </c>
      <c r="F8" s="8">
        <v>10500</v>
      </c>
      <c r="G8" s="8">
        <v>10500</v>
      </c>
      <c r="H8" s="8">
        <v>10500</v>
      </c>
      <c r="I8" s="8">
        <v>10500</v>
      </c>
      <c r="J8" s="8">
        <v>10500</v>
      </c>
      <c r="K8" s="8">
        <v>10714.84</v>
      </c>
      <c r="L8" s="8">
        <v>10714.84</v>
      </c>
      <c r="M8" s="11">
        <f t="shared" si="0"/>
        <v>73929.679999999993</v>
      </c>
    </row>
    <row r="9" spans="1:13" x14ac:dyDescent="0.25">
      <c r="A9" s="2" t="s">
        <v>0</v>
      </c>
      <c r="B9" s="2" t="s">
        <v>0</v>
      </c>
      <c r="C9" s="2" t="s">
        <v>0</v>
      </c>
      <c r="D9" s="2" t="s">
        <v>0</v>
      </c>
      <c r="E9" s="2" t="s">
        <v>17</v>
      </c>
      <c r="F9" s="7"/>
      <c r="G9" s="8">
        <v>1607.5</v>
      </c>
      <c r="H9" s="8">
        <v>1607.5</v>
      </c>
      <c r="I9" s="8">
        <v>1607.5</v>
      </c>
      <c r="J9" s="8">
        <v>1607.5</v>
      </c>
      <c r="K9" s="8">
        <v>1607.5</v>
      </c>
      <c r="L9" s="8">
        <v>1607.5</v>
      </c>
      <c r="M9" s="11">
        <f t="shared" si="0"/>
        <v>9645</v>
      </c>
    </row>
    <row r="10" spans="1:13" x14ac:dyDescent="0.25">
      <c r="A10" s="2" t="s">
        <v>0</v>
      </c>
      <c r="B10" s="2" t="s">
        <v>0</v>
      </c>
      <c r="C10" s="2" t="s">
        <v>0</v>
      </c>
      <c r="D10" s="2" t="s">
        <v>0</v>
      </c>
      <c r="E10" s="2" t="s">
        <v>18</v>
      </c>
      <c r="F10" s="8">
        <v>1032.9100000000001</v>
      </c>
      <c r="G10" s="7"/>
      <c r="H10" s="7"/>
      <c r="I10" s="7"/>
      <c r="J10" s="7"/>
      <c r="K10" s="7"/>
      <c r="L10" s="7"/>
      <c r="M10" s="11">
        <f t="shared" si="0"/>
        <v>1032.9100000000001</v>
      </c>
    </row>
    <row r="11" spans="1:13" x14ac:dyDescent="0.25">
      <c r="A11" s="2" t="s">
        <v>0</v>
      </c>
      <c r="B11" s="2" t="s">
        <v>0</v>
      </c>
      <c r="C11" s="2" t="s">
        <v>0</v>
      </c>
      <c r="D11" s="2" t="s">
        <v>0</v>
      </c>
      <c r="E11" s="2" t="s">
        <v>19</v>
      </c>
      <c r="F11" s="8">
        <v>5750</v>
      </c>
      <c r="G11" s="8">
        <v>5750</v>
      </c>
      <c r="H11" s="8">
        <v>5750</v>
      </c>
      <c r="I11" s="8">
        <v>5750</v>
      </c>
      <c r="J11" s="8">
        <v>5750</v>
      </c>
      <c r="K11" s="8">
        <v>5750</v>
      </c>
      <c r="L11" s="8">
        <v>5837.3</v>
      </c>
      <c r="M11" s="11">
        <f t="shared" si="0"/>
        <v>40337.300000000003</v>
      </c>
    </row>
    <row r="12" spans="1:13" x14ac:dyDescent="0.25">
      <c r="A12" s="2" t="s">
        <v>0</v>
      </c>
      <c r="B12" s="2" t="s">
        <v>0</v>
      </c>
      <c r="C12" s="2" t="s">
        <v>0</v>
      </c>
      <c r="D12" s="2" t="s">
        <v>0</v>
      </c>
      <c r="E12" s="2" t="s">
        <v>20</v>
      </c>
      <c r="F12" s="8">
        <v>650</v>
      </c>
      <c r="G12" s="8">
        <v>650</v>
      </c>
      <c r="H12" s="8">
        <v>650</v>
      </c>
      <c r="I12" s="8">
        <v>650</v>
      </c>
      <c r="J12" s="8">
        <v>650</v>
      </c>
      <c r="K12" s="8">
        <v>650</v>
      </c>
      <c r="L12" s="8">
        <v>662.34</v>
      </c>
      <c r="M12" s="11">
        <f t="shared" si="0"/>
        <v>4562.34</v>
      </c>
    </row>
    <row r="13" spans="1:13" x14ac:dyDescent="0.25">
      <c r="A13" s="2" t="s">
        <v>0</v>
      </c>
      <c r="B13" s="2" t="s">
        <v>0</v>
      </c>
      <c r="C13" s="2" t="s">
        <v>0</v>
      </c>
      <c r="D13" s="2" t="s">
        <v>0</v>
      </c>
      <c r="E13" s="2" t="s">
        <v>21</v>
      </c>
      <c r="F13" s="8">
        <v>1850</v>
      </c>
      <c r="G13" s="8">
        <v>1850</v>
      </c>
      <c r="H13" s="8">
        <v>1850</v>
      </c>
      <c r="I13" s="8">
        <v>1850</v>
      </c>
      <c r="J13" s="8">
        <v>1850</v>
      </c>
      <c r="K13" s="8">
        <v>1850</v>
      </c>
      <c r="L13" s="8">
        <v>1878.1</v>
      </c>
      <c r="M13" s="11">
        <f t="shared" si="0"/>
        <v>12978.1</v>
      </c>
    </row>
    <row r="14" spans="1:13" x14ac:dyDescent="0.25">
      <c r="A14" s="2" t="s">
        <v>0</v>
      </c>
      <c r="B14" s="2" t="s">
        <v>0</v>
      </c>
      <c r="C14" s="2" t="s">
        <v>0</v>
      </c>
      <c r="D14" s="2" t="s">
        <v>0</v>
      </c>
      <c r="E14" s="2" t="s">
        <v>22</v>
      </c>
      <c r="F14" s="8">
        <v>400</v>
      </c>
      <c r="G14" s="7"/>
      <c r="H14" s="8">
        <v>428.7</v>
      </c>
      <c r="I14" s="8">
        <v>428.7</v>
      </c>
      <c r="J14" s="8">
        <v>428.7</v>
      </c>
      <c r="K14" s="8">
        <v>428.7</v>
      </c>
      <c r="L14" s="8">
        <v>428.7</v>
      </c>
      <c r="M14" s="11">
        <f t="shared" si="0"/>
        <v>2543.5</v>
      </c>
    </row>
    <row r="15" spans="1:13" x14ac:dyDescent="0.25">
      <c r="A15" s="2" t="s">
        <v>0</v>
      </c>
      <c r="B15" s="2" t="s">
        <v>0</v>
      </c>
      <c r="C15" s="2" t="s">
        <v>0</v>
      </c>
      <c r="D15" s="2" t="s">
        <v>0</v>
      </c>
      <c r="E15" s="2" t="s">
        <v>23</v>
      </c>
      <c r="F15" s="8">
        <v>7500</v>
      </c>
      <c r="G15" s="8">
        <v>7500</v>
      </c>
      <c r="H15" s="8">
        <v>7500</v>
      </c>
      <c r="I15" s="8">
        <v>7500</v>
      </c>
      <c r="J15" s="8">
        <v>7500</v>
      </c>
      <c r="K15" s="8">
        <v>7500</v>
      </c>
      <c r="L15" s="8">
        <v>7500</v>
      </c>
      <c r="M15" s="11">
        <f t="shared" si="0"/>
        <v>52500</v>
      </c>
    </row>
    <row r="16" spans="1:13" x14ac:dyDescent="0.25">
      <c r="A16" s="2" t="s">
        <v>0</v>
      </c>
      <c r="B16" s="2" t="s">
        <v>0</v>
      </c>
      <c r="C16" s="2" t="s">
        <v>0</v>
      </c>
      <c r="D16" s="2" t="s">
        <v>0</v>
      </c>
      <c r="E16" s="2" t="s">
        <v>24</v>
      </c>
      <c r="F16" s="8">
        <v>8250</v>
      </c>
      <c r="G16" s="8">
        <v>8250</v>
      </c>
      <c r="H16" s="8">
        <v>8250</v>
      </c>
      <c r="I16" s="8">
        <v>8250</v>
      </c>
      <c r="J16" s="8">
        <v>8250</v>
      </c>
      <c r="K16" s="8">
        <v>8418.7999999999993</v>
      </c>
      <c r="L16" s="8">
        <v>8418.7999999999993</v>
      </c>
      <c r="M16" s="11">
        <f t="shared" si="0"/>
        <v>58087.600000000006</v>
      </c>
    </row>
    <row r="17" spans="1:13" ht="14.85" customHeight="1" x14ac:dyDescent="0.25">
      <c r="A17" s="2" t="s">
        <v>0</v>
      </c>
      <c r="B17" s="2" t="s">
        <v>0</v>
      </c>
      <c r="C17" s="2" t="s">
        <v>0</v>
      </c>
      <c r="D17" s="2" t="s">
        <v>25</v>
      </c>
      <c r="E17" s="2" t="s">
        <v>26</v>
      </c>
      <c r="F17" s="8">
        <v>2456.13</v>
      </c>
      <c r="G17" s="7"/>
      <c r="H17" s="7"/>
      <c r="I17" s="8">
        <v>15384.38</v>
      </c>
      <c r="J17" s="7"/>
      <c r="K17" s="8">
        <v>5140.4399999999996</v>
      </c>
      <c r="L17" s="8">
        <v>1915.46</v>
      </c>
      <c r="M17" s="11">
        <f t="shared" si="0"/>
        <v>24896.409999999996</v>
      </c>
    </row>
    <row r="18" spans="1:13" x14ac:dyDescent="0.25">
      <c r="A18" s="2" t="s">
        <v>0</v>
      </c>
      <c r="B18" s="2" t="s">
        <v>0</v>
      </c>
      <c r="C18" s="2" t="s">
        <v>0</v>
      </c>
      <c r="D18" s="2" t="s">
        <v>0</v>
      </c>
      <c r="E18" s="2" t="s">
        <v>27</v>
      </c>
      <c r="F18" s="8">
        <v>11000</v>
      </c>
      <c r="G18" s="8">
        <v>11000</v>
      </c>
      <c r="H18" s="8">
        <v>11000</v>
      </c>
      <c r="I18" s="8">
        <v>11000</v>
      </c>
      <c r="J18" s="8">
        <v>11000</v>
      </c>
      <c r="K18" s="8">
        <v>11000</v>
      </c>
      <c r="L18" s="8">
        <v>11000</v>
      </c>
      <c r="M18" s="11">
        <f t="shared" si="0"/>
        <v>77000</v>
      </c>
    </row>
    <row r="19" spans="1:13" x14ac:dyDescent="0.25">
      <c r="A19" s="2" t="s">
        <v>0</v>
      </c>
      <c r="B19" s="2" t="s">
        <v>0</v>
      </c>
      <c r="C19" s="2" t="s">
        <v>28</v>
      </c>
      <c r="D19" s="2" t="s">
        <v>29</v>
      </c>
      <c r="E19" s="2" t="s">
        <v>30</v>
      </c>
      <c r="F19" s="7"/>
      <c r="G19" s="9">
        <v>-80.22</v>
      </c>
      <c r="H19" s="7"/>
      <c r="I19" s="7"/>
      <c r="J19" s="7"/>
      <c r="K19" s="7"/>
      <c r="L19" s="7"/>
      <c r="M19" s="11">
        <f t="shared" si="0"/>
        <v>-80.22</v>
      </c>
    </row>
    <row r="20" spans="1:13" x14ac:dyDescent="0.25">
      <c r="A20" s="2" t="s">
        <v>0</v>
      </c>
      <c r="B20" s="2" t="s">
        <v>31</v>
      </c>
      <c r="C20" s="2" t="s">
        <v>32</v>
      </c>
      <c r="D20" s="2" t="s">
        <v>33</v>
      </c>
      <c r="E20" s="2" t="s">
        <v>34</v>
      </c>
      <c r="F20" s="8">
        <v>21471.01</v>
      </c>
      <c r="G20" s="8">
        <v>16217.41</v>
      </c>
      <c r="H20" s="8">
        <v>21405.66</v>
      </c>
      <c r="I20" s="8">
        <v>21736.7</v>
      </c>
      <c r="J20" s="8">
        <v>16382.74</v>
      </c>
      <c r="K20" s="8">
        <v>20661.11</v>
      </c>
      <c r="L20" s="8">
        <v>21908.49</v>
      </c>
      <c r="M20" s="11">
        <f t="shared" si="0"/>
        <v>139783.12</v>
      </c>
    </row>
    <row r="21" spans="1:13" x14ac:dyDescent="0.25">
      <c r="A21" s="2" t="s">
        <v>0</v>
      </c>
      <c r="B21" s="2" t="s">
        <v>0</v>
      </c>
      <c r="C21" s="2" t="s">
        <v>35</v>
      </c>
      <c r="D21" s="2" t="s">
        <v>36</v>
      </c>
      <c r="E21" s="2" t="s">
        <v>37</v>
      </c>
      <c r="F21" s="7"/>
      <c r="G21" s="7"/>
      <c r="H21" s="7"/>
      <c r="I21" s="7"/>
      <c r="J21" s="8">
        <v>0.05</v>
      </c>
      <c r="K21" s="7"/>
      <c r="L21" s="7"/>
      <c r="M21" s="11">
        <f t="shared" si="0"/>
        <v>0.05</v>
      </c>
    </row>
    <row r="22" spans="1:13" x14ac:dyDescent="0.25">
      <c r="A22" s="2" t="s">
        <v>0</v>
      </c>
      <c r="B22" s="2" t="s">
        <v>0</v>
      </c>
      <c r="C22" s="2" t="s">
        <v>0</v>
      </c>
      <c r="D22" s="2" t="s">
        <v>0</v>
      </c>
      <c r="E22" s="2" t="s">
        <v>38</v>
      </c>
      <c r="F22" s="7"/>
      <c r="G22" s="7"/>
      <c r="H22" s="7"/>
      <c r="I22" s="7"/>
      <c r="J22" s="7"/>
      <c r="K22" s="7"/>
      <c r="L22" s="8">
        <v>270</v>
      </c>
      <c r="M22" s="11">
        <f t="shared" si="0"/>
        <v>270</v>
      </c>
    </row>
    <row r="23" spans="1:13" x14ac:dyDescent="0.25">
      <c r="A23" s="2" t="s">
        <v>0</v>
      </c>
      <c r="B23" s="2" t="s">
        <v>0</v>
      </c>
      <c r="C23" s="2" t="s">
        <v>0</v>
      </c>
      <c r="D23" s="2" t="s">
        <v>0</v>
      </c>
      <c r="E23" s="2" t="s">
        <v>39</v>
      </c>
      <c r="F23" s="7"/>
      <c r="G23" s="7"/>
      <c r="H23" s="7"/>
      <c r="I23" s="7"/>
      <c r="J23" s="7"/>
      <c r="K23" s="7"/>
      <c r="L23" s="8">
        <v>338.22</v>
      </c>
      <c r="M23" s="11">
        <f t="shared" si="0"/>
        <v>338.22</v>
      </c>
    </row>
    <row r="24" spans="1:13" x14ac:dyDescent="0.25">
      <c r="A24" s="2" t="s">
        <v>0</v>
      </c>
      <c r="B24" s="2" t="s">
        <v>0</v>
      </c>
      <c r="C24" s="2" t="s">
        <v>0</v>
      </c>
      <c r="D24" s="2" t="s">
        <v>40</v>
      </c>
      <c r="E24" s="2" t="s">
        <v>41</v>
      </c>
      <c r="F24" s="7"/>
      <c r="G24" s="7"/>
      <c r="H24" s="7"/>
      <c r="I24" s="7"/>
      <c r="J24" s="7"/>
      <c r="K24" s="8">
        <v>7.2</v>
      </c>
      <c r="L24" s="7"/>
      <c r="M24" s="11">
        <f t="shared" si="0"/>
        <v>7.2</v>
      </c>
    </row>
    <row r="25" spans="1:13" x14ac:dyDescent="0.25">
      <c r="A25" s="2" t="s">
        <v>0</v>
      </c>
      <c r="B25" s="2" t="s">
        <v>0</v>
      </c>
      <c r="C25" s="2" t="s">
        <v>0</v>
      </c>
      <c r="D25" s="2" t="s">
        <v>0</v>
      </c>
      <c r="E25" s="2" t="s">
        <v>42</v>
      </c>
      <c r="F25" s="7"/>
      <c r="G25" s="7"/>
      <c r="H25" s="7"/>
      <c r="I25" s="7"/>
      <c r="J25" s="8">
        <v>0.1</v>
      </c>
      <c r="K25" s="7"/>
      <c r="L25" s="7"/>
      <c r="M25" s="11">
        <f t="shared" si="0"/>
        <v>0.1</v>
      </c>
    </row>
    <row r="26" spans="1:13" x14ac:dyDescent="0.25">
      <c r="A26" s="2" t="s">
        <v>0</v>
      </c>
      <c r="B26" s="2" t="s">
        <v>0</v>
      </c>
      <c r="C26" s="2" t="s">
        <v>0</v>
      </c>
      <c r="D26" s="2" t="s">
        <v>43</v>
      </c>
      <c r="E26" s="2" t="s">
        <v>41</v>
      </c>
      <c r="F26" s="7"/>
      <c r="G26" s="7"/>
      <c r="H26" s="7"/>
      <c r="I26" s="7"/>
      <c r="J26" s="7"/>
      <c r="K26" s="8">
        <v>32.79</v>
      </c>
      <c r="L26" s="7"/>
      <c r="M26" s="11">
        <f t="shared" si="0"/>
        <v>32.79</v>
      </c>
    </row>
    <row r="27" spans="1:13" x14ac:dyDescent="0.25">
      <c r="A27" s="2" t="s">
        <v>0</v>
      </c>
      <c r="B27" s="2" t="s">
        <v>0</v>
      </c>
      <c r="C27" s="2" t="s">
        <v>0</v>
      </c>
      <c r="D27" s="2" t="s">
        <v>0</v>
      </c>
      <c r="E27" s="2" t="s">
        <v>42</v>
      </c>
      <c r="F27" s="7"/>
      <c r="G27" s="7"/>
      <c r="H27" s="7"/>
      <c r="I27" s="7"/>
      <c r="J27" s="8">
        <v>32.79</v>
      </c>
      <c r="K27" s="7"/>
      <c r="L27" s="7"/>
      <c r="M27" s="11">
        <f t="shared" si="0"/>
        <v>32.79</v>
      </c>
    </row>
    <row r="28" spans="1:13" x14ac:dyDescent="0.25">
      <c r="A28" s="2" t="s">
        <v>0</v>
      </c>
      <c r="B28" s="2" t="s">
        <v>0</v>
      </c>
      <c r="C28" s="2" t="s">
        <v>0</v>
      </c>
      <c r="D28" s="2" t="s">
        <v>44</v>
      </c>
      <c r="E28" s="2" t="s">
        <v>45</v>
      </c>
      <c r="F28" s="8">
        <v>20875.62</v>
      </c>
      <c r="G28" s="7"/>
      <c r="H28" s="8">
        <v>10864.89</v>
      </c>
      <c r="I28" s="7"/>
      <c r="J28" s="7"/>
      <c r="K28" s="7"/>
      <c r="L28" s="7"/>
      <c r="M28" s="11">
        <f t="shared" si="0"/>
        <v>31740.51</v>
      </c>
    </row>
    <row r="29" spans="1:13" x14ac:dyDescent="0.25">
      <c r="A29" s="2" t="s">
        <v>0</v>
      </c>
      <c r="B29" s="2" t="s">
        <v>0</v>
      </c>
      <c r="C29" s="2" t="s">
        <v>0</v>
      </c>
      <c r="D29" s="2" t="s">
        <v>0</v>
      </c>
      <c r="E29" s="2" t="s">
        <v>46</v>
      </c>
      <c r="F29" s="8">
        <v>11179.86</v>
      </c>
      <c r="G29" s="8">
        <v>4597.380000000001</v>
      </c>
      <c r="H29" s="8">
        <v>20754.969999999998</v>
      </c>
      <c r="I29" s="8">
        <v>5.1100000000000012</v>
      </c>
      <c r="J29" s="8">
        <v>6.3200000000000012</v>
      </c>
      <c r="K29" s="8">
        <v>6.09</v>
      </c>
      <c r="L29" s="7"/>
      <c r="M29" s="11">
        <f t="shared" si="0"/>
        <v>36549.729999999996</v>
      </c>
    </row>
    <row r="30" spans="1:13" x14ac:dyDescent="0.25">
      <c r="A30" s="2" t="s">
        <v>47</v>
      </c>
      <c r="B30" s="2" t="s">
        <v>48</v>
      </c>
      <c r="C30" s="2" t="s">
        <v>49</v>
      </c>
      <c r="D30" s="2" t="s">
        <v>50</v>
      </c>
      <c r="E30" s="2" t="s">
        <v>51</v>
      </c>
      <c r="F30" s="7"/>
      <c r="G30" s="9">
        <v>-49.53</v>
      </c>
      <c r="H30" s="7"/>
      <c r="I30" s="7"/>
      <c r="J30" s="7"/>
      <c r="K30" s="7"/>
      <c r="L30" s="7"/>
      <c r="M30" s="11">
        <f t="shared" si="0"/>
        <v>-49.53</v>
      </c>
    </row>
    <row r="31" spans="1:13" x14ac:dyDescent="0.25">
      <c r="A31" s="2" t="s">
        <v>0</v>
      </c>
      <c r="B31" s="2" t="s">
        <v>0</v>
      </c>
      <c r="C31" s="2" t="s">
        <v>0</v>
      </c>
      <c r="D31" s="2" t="s">
        <v>0</v>
      </c>
      <c r="E31" s="2" t="s">
        <v>52</v>
      </c>
      <c r="F31" s="7"/>
      <c r="G31" s="7"/>
      <c r="H31" s="7"/>
      <c r="I31" s="7"/>
      <c r="J31" s="7"/>
      <c r="K31" s="9">
        <v>-1050</v>
      </c>
      <c r="L31" s="7"/>
      <c r="M31" s="11">
        <f t="shared" si="0"/>
        <v>-1050</v>
      </c>
    </row>
    <row r="32" spans="1:13" x14ac:dyDescent="0.25">
      <c r="A32" s="2" t="s">
        <v>0</v>
      </c>
      <c r="B32" s="2" t="s">
        <v>0</v>
      </c>
      <c r="C32" s="2" t="s">
        <v>0</v>
      </c>
      <c r="D32" s="2" t="s">
        <v>0</v>
      </c>
      <c r="E32" s="2" t="s">
        <v>53</v>
      </c>
      <c r="F32" s="7"/>
      <c r="G32" s="9">
        <v>-1484.1</v>
      </c>
      <c r="H32" s="9">
        <v>-959.6</v>
      </c>
      <c r="I32" s="9">
        <v>-479.8</v>
      </c>
      <c r="J32" s="9">
        <v>-959.6</v>
      </c>
      <c r="K32" s="7"/>
      <c r="L32" s="9">
        <v>-479.8</v>
      </c>
      <c r="M32" s="11">
        <f t="shared" si="0"/>
        <v>-4362.8999999999996</v>
      </c>
    </row>
    <row r="33" spans="1:13" x14ac:dyDescent="0.25">
      <c r="A33" s="2" t="s">
        <v>0</v>
      </c>
      <c r="B33" s="2" t="s">
        <v>0</v>
      </c>
      <c r="C33" s="2" t="s">
        <v>0</v>
      </c>
      <c r="D33" s="2" t="s">
        <v>54</v>
      </c>
      <c r="E33" s="2" t="s">
        <v>55</v>
      </c>
      <c r="F33" s="7"/>
      <c r="G33" s="7"/>
      <c r="H33" s="7"/>
      <c r="I33" s="9">
        <v>-340.3</v>
      </c>
      <c r="J33" s="7"/>
      <c r="K33" s="7"/>
      <c r="L33" s="7"/>
      <c r="M33" s="11">
        <f t="shared" si="0"/>
        <v>-340.3</v>
      </c>
    </row>
    <row r="34" spans="1:13" x14ac:dyDescent="0.25">
      <c r="A34" s="2" t="s">
        <v>0</v>
      </c>
      <c r="B34" s="2" t="s">
        <v>0</v>
      </c>
      <c r="C34" s="2" t="s">
        <v>0</v>
      </c>
      <c r="D34" s="2" t="s">
        <v>0</v>
      </c>
      <c r="E34" s="2" t="s">
        <v>56</v>
      </c>
      <c r="F34" s="7"/>
      <c r="G34" s="7"/>
      <c r="H34" s="9">
        <v>-200</v>
      </c>
      <c r="I34" s="7"/>
      <c r="J34" s="7"/>
      <c r="K34" s="7"/>
      <c r="L34" s="7"/>
      <c r="M34" s="11">
        <f t="shared" si="0"/>
        <v>-200</v>
      </c>
    </row>
    <row r="35" spans="1:13" x14ac:dyDescent="0.25">
      <c r="A35" s="2" t="s">
        <v>0</v>
      </c>
      <c r="B35" s="2" t="s">
        <v>0</v>
      </c>
      <c r="C35" s="2" t="s">
        <v>0</v>
      </c>
      <c r="D35" s="2" t="s">
        <v>0</v>
      </c>
      <c r="E35" s="2" t="s">
        <v>57</v>
      </c>
      <c r="F35" s="7"/>
      <c r="G35" s="7"/>
      <c r="H35" s="9">
        <v>-171.45</v>
      </c>
      <c r="I35" s="9">
        <v>-115.8</v>
      </c>
      <c r="J35" s="7"/>
      <c r="K35" s="9">
        <v>-55</v>
      </c>
      <c r="L35" s="7"/>
      <c r="M35" s="11">
        <f t="shared" si="0"/>
        <v>-342.25</v>
      </c>
    </row>
    <row r="36" spans="1:13" x14ac:dyDescent="0.25">
      <c r="A36" s="2" t="s">
        <v>0</v>
      </c>
      <c r="B36" s="2" t="s">
        <v>0</v>
      </c>
      <c r="C36" s="2" t="s">
        <v>0</v>
      </c>
      <c r="D36" s="2" t="s">
        <v>0</v>
      </c>
      <c r="E36" s="2" t="s">
        <v>58</v>
      </c>
      <c r="F36" s="9">
        <v>-150</v>
      </c>
      <c r="G36" s="7"/>
      <c r="H36" s="7"/>
      <c r="I36" s="9">
        <v>-223.6</v>
      </c>
      <c r="J36" s="7"/>
      <c r="K36" s="9">
        <v>-998</v>
      </c>
      <c r="L36" s="7"/>
      <c r="M36" s="11">
        <f t="shared" si="0"/>
        <v>-1371.6</v>
      </c>
    </row>
    <row r="37" spans="1:13" x14ac:dyDescent="0.25">
      <c r="A37" s="2" t="s">
        <v>0</v>
      </c>
      <c r="B37" s="2" t="s">
        <v>0</v>
      </c>
      <c r="C37" s="2" t="s">
        <v>0</v>
      </c>
      <c r="D37" s="2" t="s">
        <v>0</v>
      </c>
      <c r="E37" s="2" t="s">
        <v>59</v>
      </c>
      <c r="F37" s="7"/>
      <c r="G37" s="7"/>
      <c r="H37" s="9">
        <v>-100</v>
      </c>
      <c r="I37" s="7"/>
      <c r="J37" s="7"/>
      <c r="K37" s="7"/>
      <c r="L37" s="7"/>
      <c r="M37" s="11">
        <f t="shared" si="0"/>
        <v>-100</v>
      </c>
    </row>
    <row r="38" spans="1:13" x14ac:dyDescent="0.25">
      <c r="A38" s="2" t="s">
        <v>0</v>
      </c>
      <c r="B38" s="2" t="s">
        <v>0</v>
      </c>
      <c r="C38" s="2" t="s">
        <v>0</v>
      </c>
      <c r="D38" s="2" t="s">
        <v>0</v>
      </c>
      <c r="E38" s="2" t="s">
        <v>60</v>
      </c>
      <c r="F38" s="7"/>
      <c r="G38" s="7"/>
      <c r="H38" s="9">
        <v>-111.2</v>
      </c>
      <c r="I38" s="7"/>
      <c r="J38" s="7"/>
      <c r="K38" s="7"/>
      <c r="L38" s="7"/>
      <c r="M38" s="11">
        <f t="shared" si="0"/>
        <v>-111.2</v>
      </c>
    </row>
    <row r="39" spans="1:13" x14ac:dyDescent="0.25">
      <c r="A39" s="2" t="s">
        <v>0</v>
      </c>
      <c r="B39" s="2" t="s">
        <v>0</v>
      </c>
      <c r="C39" s="2" t="s">
        <v>0</v>
      </c>
      <c r="D39" s="2" t="s">
        <v>0</v>
      </c>
      <c r="E39" s="2" t="s">
        <v>61</v>
      </c>
      <c r="F39" s="9">
        <v>-338.38</v>
      </c>
      <c r="G39" s="9">
        <v>-589.98</v>
      </c>
      <c r="H39" s="9">
        <v>-732.43</v>
      </c>
      <c r="I39" s="9">
        <v>-192.45</v>
      </c>
      <c r="J39" s="9">
        <v>-403.38</v>
      </c>
      <c r="K39" s="9">
        <v>-568.6</v>
      </c>
      <c r="L39" s="9">
        <v>-392.42</v>
      </c>
      <c r="M39" s="11">
        <f t="shared" si="0"/>
        <v>-3217.64</v>
      </c>
    </row>
    <row r="40" spans="1:13" x14ac:dyDescent="0.25">
      <c r="A40" s="2" t="s">
        <v>0</v>
      </c>
      <c r="B40" s="2" t="s">
        <v>0</v>
      </c>
      <c r="C40" s="2" t="s">
        <v>0</v>
      </c>
      <c r="D40" s="2" t="s">
        <v>62</v>
      </c>
      <c r="E40" s="2" t="s">
        <v>37</v>
      </c>
      <c r="F40" s="9">
        <v>-11250</v>
      </c>
      <c r="G40" s="7"/>
      <c r="H40" s="7"/>
      <c r="I40" s="7"/>
      <c r="J40" s="9">
        <v>-2300</v>
      </c>
      <c r="K40" s="7"/>
      <c r="L40" s="9">
        <v>-4200</v>
      </c>
      <c r="M40" s="11">
        <f t="shared" si="0"/>
        <v>-17750</v>
      </c>
    </row>
    <row r="41" spans="1:13" x14ac:dyDescent="0.25">
      <c r="A41" s="2" t="s">
        <v>0</v>
      </c>
      <c r="B41" s="2" t="s">
        <v>0</v>
      </c>
      <c r="C41" s="2" t="s">
        <v>0</v>
      </c>
      <c r="D41" s="2" t="s">
        <v>0</v>
      </c>
      <c r="E41" s="2" t="s">
        <v>63</v>
      </c>
      <c r="F41" s="7"/>
      <c r="G41" s="7"/>
      <c r="H41" s="9">
        <v>-450.78</v>
      </c>
      <c r="I41" s="7"/>
      <c r="J41" s="7"/>
      <c r="K41" s="7"/>
      <c r="L41" s="7"/>
      <c r="M41" s="11">
        <f t="shared" si="0"/>
        <v>-450.78</v>
      </c>
    </row>
    <row r="42" spans="1:13" x14ac:dyDescent="0.25">
      <c r="A42" s="2" t="s">
        <v>0</v>
      </c>
      <c r="B42" s="2" t="s">
        <v>0</v>
      </c>
      <c r="C42" s="2" t="s">
        <v>0</v>
      </c>
      <c r="D42" s="2" t="s">
        <v>0</v>
      </c>
      <c r="E42" s="2" t="s">
        <v>64</v>
      </c>
      <c r="F42" s="7"/>
      <c r="G42" s="9">
        <v>-1000</v>
      </c>
      <c r="H42" s="9">
        <v>-1200</v>
      </c>
      <c r="I42" s="9">
        <v>-2500</v>
      </c>
      <c r="J42" s="7"/>
      <c r="K42" s="7"/>
      <c r="L42" s="9">
        <v>-1500</v>
      </c>
      <c r="M42" s="11">
        <f t="shared" si="0"/>
        <v>-6200</v>
      </c>
    </row>
    <row r="43" spans="1:13" x14ac:dyDescent="0.25">
      <c r="A43" s="2" t="s">
        <v>0</v>
      </c>
      <c r="B43" s="2" t="s">
        <v>0</v>
      </c>
      <c r="C43" s="2" t="s">
        <v>0</v>
      </c>
      <c r="D43" s="2" t="s">
        <v>0</v>
      </c>
      <c r="E43" s="2" t="s">
        <v>65</v>
      </c>
      <c r="F43" s="7"/>
      <c r="G43" s="9">
        <v>-5687</v>
      </c>
      <c r="H43" s="7"/>
      <c r="I43" s="7"/>
      <c r="J43" s="7"/>
      <c r="K43" s="9">
        <v>-380</v>
      </c>
      <c r="L43" s="7"/>
      <c r="M43" s="11">
        <f t="shared" si="0"/>
        <v>-6067</v>
      </c>
    </row>
    <row r="44" spans="1:13" x14ac:dyDescent="0.25">
      <c r="A44" s="2" t="s">
        <v>0</v>
      </c>
      <c r="B44" s="2" t="s">
        <v>0</v>
      </c>
      <c r="C44" s="2" t="s">
        <v>0</v>
      </c>
      <c r="D44" s="2" t="s">
        <v>66</v>
      </c>
      <c r="E44" s="2" t="s">
        <v>67</v>
      </c>
      <c r="F44" s="7"/>
      <c r="G44" s="7"/>
      <c r="H44" s="7"/>
      <c r="I44" s="7"/>
      <c r="J44" s="7"/>
      <c r="K44" s="9">
        <v>-74</v>
      </c>
      <c r="L44" s="7"/>
      <c r="M44" s="11">
        <f t="shared" si="0"/>
        <v>-74</v>
      </c>
    </row>
    <row r="45" spans="1:13" x14ac:dyDescent="0.25">
      <c r="A45" s="2" t="s">
        <v>0</v>
      </c>
      <c r="B45" s="2" t="s">
        <v>0</v>
      </c>
      <c r="C45" s="2" t="s">
        <v>0</v>
      </c>
      <c r="D45" s="2" t="s">
        <v>0</v>
      </c>
      <c r="E45" s="2" t="s">
        <v>26</v>
      </c>
      <c r="F45" s="7"/>
      <c r="G45" s="7"/>
      <c r="H45" s="7"/>
      <c r="I45" s="9">
        <v>-3643.04</v>
      </c>
      <c r="J45" s="7"/>
      <c r="K45" s="7"/>
      <c r="L45" s="7"/>
      <c r="M45" s="11">
        <f t="shared" si="0"/>
        <v>-3643.04</v>
      </c>
    </row>
    <row r="46" spans="1:13" x14ac:dyDescent="0.25">
      <c r="A46" s="2" t="s">
        <v>0</v>
      </c>
      <c r="B46" s="2" t="s">
        <v>0</v>
      </c>
      <c r="C46" s="2" t="s">
        <v>0</v>
      </c>
      <c r="D46" s="2" t="s">
        <v>0</v>
      </c>
      <c r="E46" s="2" t="s">
        <v>68</v>
      </c>
      <c r="F46" s="7"/>
      <c r="G46" s="7"/>
      <c r="H46" s="9">
        <v>-55.95</v>
      </c>
      <c r="I46" s="7"/>
      <c r="J46" s="9">
        <v>-6</v>
      </c>
      <c r="K46" s="7"/>
      <c r="L46" s="7"/>
      <c r="M46" s="11">
        <f t="shared" si="0"/>
        <v>-61.95</v>
      </c>
    </row>
    <row r="47" spans="1:13" x14ac:dyDescent="0.25">
      <c r="A47" s="2" t="s">
        <v>0</v>
      </c>
      <c r="B47" s="2" t="s">
        <v>0</v>
      </c>
      <c r="C47" s="2" t="s">
        <v>0</v>
      </c>
      <c r="D47" s="2" t="s">
        <v>0</v>
      </c>
      <c r="E47" s="2" t="s">
        <v>69</v>
      </c>
      <c r="F47" s="7"/>
      <c r="G47" s="7"/>
      <c r="H47" s="9">
        <v>-198</v>
      </c>
      <c r="I47" s="7"/>
      <c r="J47" s="7"/>
      <c r="K47" s="7"/>
      <c r="L47" s="7"/>
      <c r="M47" s="11">
        <f t="shared" si="0"/>
        <v>-198</v>
      </c>
    </row>
    <row r="48" spans="1:13" x14ac:dyDescent="0.25">
      <c r="A48" s="2" t="s">
        <v>0</v>
      </c>
      <c r="B48" s="2" t="s">
        <v>0</v>
      </c>
      <c r="C48" s="2" t="s">
        <v>0</v>
      </c>
      <c r="D48" s="2" t="s">
        <v>0</v>
      </c>
      <c r="E48" s="2" t="s">
        <v>70</v>
      </c>
      <c r="F48" s="7"/>
      <c r="G48" s="7"/>
      <c r="H48" s="9">
        <v>-25</v>
      </c>
      <c r="I48" s="7"/>
      <c r="J48" s="7"/>
      <c r="K48" s="7"/>
      <c r="L48" s="7"/>
      <c r="M48" s="11">
        <f t="shared" si="0"/>
        <v>-25</v>
      </c>
    </row>
    <row r="49" spans="1:13" x14ac:dyDescent="0.25">
      <c r="A49" s="2" t="s">
        <v>0</v>
      </c>
      <c r="B49" s="2" t="s">
        <v>0</v>
      </c>
      <c r="C49" s="2" t="s">
        <v>0</v>
      </c>
      <c r="D49" s="2" t="s">
        <v>0</v>
      </c>
      <c r="E49" s="2" t="s">
        <v>71</v>
      </c>
      <c r="F49" s="7"/>
      <c r="G49" s="7"/>
      <c r="H49" s="7"/>
      <c r="I49" s="7"/>
      <c r="J49" s="7"/>
      <c r="K49" s="9">
        <v>-230</v>
      </c>
      <c r="L49" s="7"/>
      <c r="M49" s="11">
        <f t="shared" si="0"/>
        <v>-230</v>
      </c>
    </row>
    <row r="50" spans="1:13" x14ac:dyDescent="0.25">
      <c r="A50" s="2" t="s">
        <v>0</v>
      </c>
      <c r="B50" s="2" t="s">
        <v>0</v>
      </c>
      <c r="C50" s="2" t="s">
        <v>0</v>
      </c>
      <c r="D50" s="2" t="s">
        <v>72</v>
      </c>
      <c r="E50" s="2" t="s">
        <v>73</v>
      </c>
      <c r="F50" s="7"/>
      <c r="G50" s="7"/>
      <c r="H50" s="9">
        <v>-1058.72</v>
      </c>
      <c r="I50" s="7"/>
      <c r="J50" s="7"/>
      <c r="K50" s="7"/>
      <c r="L50" s="7"/>
      <c r="M50" s="11">
        <f t="shared" si="0"/>
        <v>-1058.72</v>
      </c>
    </row>
    <row r="51" spans="1:13" x14ac:dyDescent="0.25">
      <c r="A51" s="2" t="s">
        <v>0</v>
      </c>
      <c r="B51" s="2" t="s">
        <v>0</v>
      </c>
      <c r="C51" s="2" t="s">
        <v>0</v>
      </c>
      <c r="D51" s="2" t="s">
        <v>74</v>
      </c>
      <c r="E51" s="2" t="s">
        <v>39</v>
      </c>
      <c r="F51" s="7"/>
      <c r="G51" s="9">
        <v>-96338.22</v>
      </c>
      <c r="H51" s="7"/>
      <c r="I51" s="7"/>
      <c r="J51" s="7"/>
      <c r="K51" s="7"/>
      <c r="L51" s="7"/>
      <c r="M51" s="11">
        <f t="shared" si="0"/>
        <v>-96338.22</v>
      </c>
    </row>
    <row r="52" spans="1:13" x14ac:dyDescent="0.25">
      <c r="A52" s="2" t="s">
        <v>0</v>
      </c>
      <c r="B52" s="2" t="s">
        <v>0</v>
      </c>
      <c r="C52" s="2" t="s">
        <v>0</v>
      </c>
      <c r="D52" s="2" t="s">
        <v>75</v>
      </c>
      <c r="E52" s="2" t="s">
        <v>76</v>
      </c>
      <c r="F52" s="9">
        <v>-19157.78</v>
      </c>
      <c r="G52" s="9">
        <v>-2600</v>
      </c>
      <c r="H52" s="7"/>
      <c r="I52" s="7"/>
      <c r="J52" s="7"/>
      <c r="K52" s="7"/>
      <c r="L52" s="7"/>
      <c r="M52" s="11">
        <f t="shared" si="0"/>
        <v>-21757.78</v>
      </c>
    </row>
    <row r="53" spans="1:13" x14ac:dyDescent="0.25">
      <c r="A53" s="2" t="s">
        <v>0</v>
      </c>
      <c r="B53" s="2" t="s">
        <v>0</v>
      </c>
      <c r="C53" s="2" t="s">
        <v>0</v>
      </c>
      <c r="D53" s="2" t="s">
        <v>0</v>
      </c>
      <c r="E53" s="2" t="s">
        <v>77</v>
      </c>
      <c r="F53" s="7"/>
      <c r="G53" s="7"/>
      <c r="H53" s="9">
        <v>-3300</v>
      </c>
      <c r="I53" s="7"/>
      <c r="J53" s="7"/>
      <c r="K53" s="7"/>
      <c r="L53" s="7"/>
      <c r="M53" s="11">
        <f t="shared" si="0"/>
        <v>-3300</v>
      </c>
    </row>
    <row r="54" spans="1:13" x14ac:dyDescent="0.25">
      <c r="A54" s="2" t="s">
        <v>0</v>
      </c>
      <c r="B54" s="2" t="s">
        <v>0</v>
      </c>
      <c r="C54" s="2" t="s">
        <v>0</v>
      </c>
      <c r="D54" s="2" t="s">
        <v>78</v>
      </c>
      <c r="E54" s="2" t="s">
        <v>79</v>
      </c>
      <c r="F54" s="7"/>
      <c r="G54" s="7"/>
      <c r="H54" s="7"/>
      <c r="I54" s="7"/>
      <c r="J54" s="7"/>
      <c r="K54" s="7"/>
      <c r="L54" s="9">
        <v>-7</v>
      </c>
      <c r="M54" s="11">
        <f t="shared" si="0"/>
        <v>-7</v>
      </c>
    </row>
    <row r="55" spans="1:13" x14ac:dyDescent="0.25">
      <c r="A55" s="2" t="s">
        <v>0</v>
      </c>
      <c r="B55" s="2" t="s">
        <v>0</v>
      </c>
      <c r="C55" s="2" t="s">
        <v>0</v>
      </c>
      <c r="D55" s="2" t="s">
        <v>0</v>
      </c>
      <c r="E55" s="2" t="s">
        <v>80</v>
      </c>
      <c r="F55" s="7"/>
      <c r="G55" s="9">
        <v>-77</v>
      </c>
      <c r="H55" s="7"/>
      <c r="I55" s="7"/>
      <c r="J55" s="7"/>
      <c r="K55" s="7"/>
      <c r="L55" s="7"/>
      <c r="M55" s="11">
        <f t="shared" si="0"/>
        <v>-77</v>
      </c>
    </row>
    <row r="56" spans="1:13" x14ac:dyDescent="0.25">
      <c r="A56" s="2" t="s">
        <v>0</v>
      </c>
      <c r="B56" s="2" t="s">
        <v>0</v>
      </c>
      <c r="C56" s="2" t="s">
        <v>0</v>
      </c>
      <c r="D56" s="2" t="s">
        <v>0</v>
      </c>
      <c r="E56" s="2" t="s">
        <v>81</v>
      </c>
      <c r="F56" s="7"/>
      <c r="G56" s="7"/>
      <c r="H56" s="9">
        <v>-51</v>
      </c>
      <c r="I56" s="7"/>
      <c r="J56" s="7"/>
      <c r="K56" s="7"/>
      <c r="L56" s="7"/>
      <c r="M56" s="11">
        <f t="shared" si="0"/>
        <v>-51</v>
      </c>
    </row>
    <row r="57" spans="1:13" x14ac:dyDescent="0.25">
      <c r="A57" s="2" t="s">
        <v>0</v>
      </c>
      <c r="B57" s="2" t="s">
        <v>0</v>
      </c>
      <c r="C57" s="2" t="s">
        <v>0</v>
      </c>
      <c r="D57" s="2" t="s">
        <v>0</v>
      </c>
      <c r="E57" s="2" t="s">
        <v>82</v>
      </c>
      <c r="F57" s="9">
        <v>-28.03</v>
      </c>
      <c r="G57" s="7"/>
      <c r="H57" s="7"/>
      <c r="I57" s="7"/>
      <c r="J57" s="7"/>
      <c r="K57" s="7"/>
      <c r="L57" s="7"/>
      <c r="M57" s="11">
        <f t="shared" si="0"/>
        <v>-28.03</v>
      </c>
    </row>
    <row r="58" spans="1:13" x14ac:dyDescent="0.25">
      <c r="A58" s="2" t="s">
        <v>0</v>
      </c>
      <c r="B58" s="2" t="s">
        <v>0</v>
      </c>
      <c r="C58" s="2" t="s">
        <v>0</v>
      </c>
      <c r="D58" s="2" t="s">
        <v>0</v>
      </c>
      <c r="E58" s="2" t="s">
        <v>83</v>
      </c>
      <c r="F58" s="9">
        <v>-729.89</v>
      </c>
      <c r="G58" s="7"/>
      <c r="H58" s="7"/>
      <c r="I58" s="7"/>
      <c r="J58" s="7"/>
      <c r="K58" s="7"/>
      <c r="L58" s="7"/>
      <c r="M58" s="11">
        <f t="shared" si="0"/>
        <v>-729.89</v>
      </c>
    </row>
    <row r="59" spans="1:13" x14ac:dyDescent="0.25">
      <c r="A59" s="2" t="s">
        <v>0</v>
      </c>
      <c r="B59" s="2" t="s">
        <v>0</v>
      </c>
      <c r="C59" s="2" t="s">
        <v>0</v>
      </c>
      <c r="D59" s="2" t="s">
        <v>0</v>
      </c>
      <c r="E59" s="2" t="s">
        <v>84</v>
      </c>
      <c r="F59" s="7"/>
      <c r="G59" s="7"/>
      <c r="H59" s="7"/>
      <c r="I59" s="7"/>
      <c r="J59" s="7"/>
      <c r="K59" s="7"/>
      <c r="L59" s="9">
        <v>-97.94</v>
      </c>
      <c r="M59" s="11">
        <f t="shared" si="0"/>
        <v>-97.94</v>
      </c>
    </row>
    <row r="60" spans="1:13" x14ac:dyDescent="0.25">
      <c r="A60" s="2" t="s">
        <v>0</v>
      </c>
      <c r="B60" s="2" t="s">
        <v>0</v>
      </c>
      <c r="C60" s="2" t="s">
        <v>0</v>
      </c>
      <c r="D60" s="2" t="s">
        <v>0</v>
      </c>
      <c r="E60" s="2" t="s">
        <v>85</v>
      </c>
      <c r="F60" s="9">
        <v>-193.98000000000002</v>
      </c>
      <c r="G60" s="7"/>
      <c r="H60" s="9">
        <v>-71.150000000000006</v>
      </c>
      <c r="I60" s="9">
        <v>-644.09</v>
      </c>
      <c r="J60" s="9">
        <v>-301.08999999999997</v>
      </c>
      <c r="K60" s="7"/>
      <c r="L60" s="9">
        <v>-292.85000000000002</v>
      </c>
      <c r="M60" s="11">
        <f t="shared" si="0"/>
        <v>-1503.1599999999999</v>
      </c>
    </row>
    <row r="61" spans="1:13" x14ac:dyDescent="0.25">
      <c r="A61" s="2" t="s">
        <v>0</v>
      </c>
      <c r="B61" s="2" t="s">
        <v>0</v>
      </c>
      <c r="C61" s="2" t="s">
        <v>0</v>
      </c>
      <c r="D61" s="2" t="s">
        <v>0</v>
      </c>
      <c r="E61" s="2" t="s">
        <v>86</v>
      </c>
      <c r="F61" s="9">
        <v>-15.59</v>
      </c>
      <c r="G61" s="7"/>
      <c r="H61" s="7"/>
      <c r="I61" s="7"/>
      <c r="J61" s="7"/>
      <c r="K61" s="7"/>
      <c r="L61" s="7"/>
      <c r="M61" s="11">
        <f t="shared" si="0"/>
        <v>-15.59</v>
      </c>
    </row>
    <row r="62" spans="1:13" x14ac:dyDescent="0.25">
      <c r="A62" s="2" t="s">
        <v>0</v>
      </c>
      <c r="B62" s="2" t="s">
        <v>0</v>
      </c>
      <c r="C62" s="2" t="s">
        <v>0</v>
      </c>
      <c r="D62" s="2" t="s">
        <v>87</v>
      </c>
      <c r="E62" s="2" t="s">
        <v>88</v>
      </c>
      <c r="F62" s="9">
        <v>-590</v>
      </c>
      <c r="G62" s="9">
        <v>-293</v>
      </c>
      <c r="H62" s="7"/>
      <c r="I62" s="7"/>
      <c r="J62" s="9">
        <v>-500</v>
      </c>
      <c r="K62" s="9">
        <v>-351</v>
      </c>
      <c r="L62" s="9">
        <v>-176</v>
      </c>
      <c r="M62" s="11">
        <f t="shared" si="0"/>
        <v>-1910</v>
      </c>
    </row>
    <row r="63" spans="1:13" x14ac:dyDescent="0.25">
      <c r="A63" s="2" t="s">
        <v>0</v>
      </c>
      <c r="B63" s="2" t="s">
        <v>0</v>
      </c>
      <c r="C63" s="2" t="s">
        <v>0</v>
      </c>
      <c r="D63" s="2" t="s">
        <v>0</v>
      </c>
      <c r="E63" s="2" t="s">
        <v>89</v>
      </c>
      <c r="F63" s="7"/>
      <c r="G63" s="7"/>
      <c r="H63" s="9">
        <v>-447</v>
      </c>
      <c r="I63" s="9">
        <v>-367</v>
      </c>
      <c r="J63" s="9">
        <v>-766</v>
      </c>
      <c r="K63" s="9">
        <v>-400</v>
      </c>
      <c r="L63" s="7"/>
      <c r="M63" s="11">
        <f t="shared" si="0"/>
        <v>-1980</v>
      </c>
    </row>
    <row r="64" spans="1:13" x14ac:dyDescent="0.25">
      <c r="A64" s="2" t="s">
        <v>0</v>
      </c>
      <c r="B64" s="2" t="s">
        <v>0</v>
      </c>
      <c r="C64" s="2" t="s">
        <v>0</v>
      </c>
      <c r="D64" s="2" t="s">
        <v>0</v>
      </c>
      <c r="E64" s="2" t="s">
        <v>90</v>
      </c>
      <c r="F64" s="7"/>
      <c r="G64" s="7"/>
      <c r="H64" s="7"/>
      <c r="I64" s="9">
        <v>-1050</v>
      </c>
      <c r="J64" s="7"/>
      <c r="K64" s="7"/>
      <c r="L64" s="7"/>
      <c r="M64" s="11">
        <f t="shared" si="0"/>
        <v>-1050</v>
      </c>
    </row>
    <row r="65" spans="1:13" x14ac:dyDescent="0.25">
      <c r="A65" s="2" t="s">
        <v>0</v>
      </c>
      <c r="B65" s="2" t="s">
        <v>0</v>
      </c>
      <c r="C65" s="2" t="s">
        <v>0</v>
      </c>
      <c r="D65" s="2" t="s">
        <v>91</v>
      </c>
      <c r="E65" s="2" t="s">
        <v>92</v>
      </c>
      <c r="F65" s="7"/>
      <c r="G65" s="7"/>
      <c r="H65" s="7"/>
      <c r="I65" s="7"/>
      <c r="J65" s="9">
        <v>-289.86</v>
      </c>
      <c r="K65" s="7"/>
      <c r="L65" s="7"/>
      <c r="M65" s="11">
        <f t="shared" si="0"/>
        <v>-289.86</v>
      </c>
    </row>
    <row r="66" spans="1:13" x14ac:dyDescent="0.25">
      <c r="A66" s="2" t="s">
        <v>0</v>
      </c>
      <c r="B66" s="2" t="s">
        <v>0</v>
      </c>
      <c r="C66" s="2" t="s">
        <v>0</v>
      </c>
      <c r="D66" s="2" t="s">
        <v>0</v>
      </c>
      <c r="E66" s="2" t="s">
        <v>93</v>
      </c>
      <c r="F66" s="7"/>
      <c r="G66" s="7"/>
      <c r="H66" s="7"/>
      <c r="I66" s="9">
        <v>-52.36</v>
      </c>
      <c r="J66" s="9">
        <v>-52.55</v>
      </c>
      <c r="K66" s="7"/>
      <c r="L66" s="7"/>
      <c r="M66" s="11">
        <f t="shared" si="0"/>
        <v>-104.91</v>
      </c>
    </row>
    <row r="67" spans="1:13" x14ac:dyDescent="0.25">
      <c r="A67" s="2" t="s">
        <v>0</v>
      </c>
      <c r="B67" s="2" t="s">
        <v>0</v>
      </c>
      <c r="C67" s="2" t="s">
        <v>0</v>
      </c>
      <c r="D67" s="2" t="s">
        <v>0</v>
      </c>
      <c r="E67" s="2" t="s">
        <v>94</v>
      </c>
      <c r="F67" s="9">
        <v>-424.02</v>
      </c>
      <c r="G67" s="7"/>
      <c r="H67" s="7"/>
      <c r="I67" s="7"/>
      <c r="J67" s="7"/>
      <c r="K67" s="7"/>
      <c r="L67" s="7"/>
      <c r="M67" s="11">
        <f t="shared" si="0"/>
        <v>-424.02</v>
      </c>
    </row>
    <row r="68" spans="1:13" x14ac:dyDescent="0.25">
      <c r="A68" s="2" t="s">
        <v>0</v>
      </c>
      <c r="B68" s="2" t="s">
        <v>0</v>
      </c>
      <c r="C68" s="2" t="s">
        <v>0</v>
      </c>
      <c r="D68" s="2" t="s">
        <v>95</v>
      </c>
      <c r="E68" s="2" t="s">
        <v>96</v>
      </c>
      <c r="F68" s="7"/>
      <c r="G68" s="9">
        <v>-730</v>
      </c>
      <c r="H68" s="7"/>
      <c r="I68" s="7"/>
      <c r="J68" s="7"/>
      <c r="K68" s="7"/>
      <c r="L68" s="7"/>
      <c r="M68" s="11">
        <f t="shared" si="0"/>
        <v>-730</v>
      </c>
    </row>
    <row r="69" spans="1:13" x14ac:dyDescent="0.25">
      <c r="A69" s="2" t="s">
        <v>0</v>
      </c>
      <c r="B69" s="2" t="s">
        <v>0</v>
      </c>
      <c r="C69" s="2" t="s">
        <v>97</v>
      </c>
      <c r="D69" s="2" t="s">
        <v>98</v>
      </c>
      <c r="E69" s="2" t="s">
        <v>99</v>
      </c>
      <c r="F69" s="7"/>
      <c r="G69" s="7"/>
      <c r="H69" s="7"/>
      <c r="I69" s="7"/>
      <c r="J69" s="7"/>
      <c r="K69" s="8">
        <v>926</v>
      </c>
      <c r="L69" s="7"/>
      <c r="M69" s="11">
        <f t="shared" si="0"/>
        <v>926</v>
      </c>
    </row>
    <row r="70" spans="1:13" x14ac:dyDescent="0.25">
      <c r="A70" s="2" t="s">
        <v>0</v>
      </c>
      <c r="B70" s="2" t="s">
        <v>0</v>
      </c>
      <c r="C70" s="2" t="s">
        <v>0</v>
      </c>
      <c r="D70" s="2" t="s">
        <v>0</v>
      </c>
      <c r="E70" s="2" t="s">
        <v>100</v>
      </c>
      <c r="F70" s="8">
        <v>1173.25</v>
      </c>
      <c r="G70" s="8">
        <v>1173.25</v>
      </c>
      <c r="H70" s="8">
        <v>1173.25</v>
      </c>
      <c r="I70" s="8">
        <v>1173.25</v>
      </c>
      <c r="J70" s="8">
        <v>1173.25</v>
      </c>
      <c r="K70" s="8">
        <v>1173.25</v>
      </c>
      <c r="L70" s="8">
        <v>1173.25</v>
      </c>
      <c r="M70" s="11">
        <f t="shared" ref="M70:M133" si="1">SUM(F70:L70)</f>
        <v>8212.75</v>
      </c>
    </row>
    <row r="71" spans="1:13" x14ac:dyDescent="0.25">
      <c r="A71" s="2" t="s">
        <v>0</v>
      </c>
      <c r="B71" s="2" t="s">
        <v>0</v>
      </c>
      <c r="C71" s="2" t="s">
        <v>0</v>
      </c>
      <c r="D71" s="2" t="s">
        <v>0</v>
      </c>
      <c r="E71" s="2" t="s">
        <v>26</v>
      </c>
      <c r="F71" s="8">
        <v>4023.0600000000004</v>
      </c>
      <c r="G71" s="8">
        <v>4079.7400000000002</v>
      </c>
      <c r="H71" s="8">
        <v>1667.45</v>
      </c>
      <c r="I71" s="8">
        <v>3527.06</v>
      </c>
      <c r="J71" s="8">
        <v>16747.3</v>
      </c>
      <c r="K71" s="8">
        <v>16248.970000000001</v>
      </c>
      <c r="L71" s="8">
        <v>20056.239999999998</v>
      </c>
      <c r="M71" s="11">
        <f t="shared" si="1"/>
        <v>66349.820000000007</v>
      </c>
    </row>
    <row r="72" spans="1:13" x14ac:dyDescent="0.25">
      <c r="A72" s="2" t="s">
        <v>0</v>
      </c>
      <c r="B72" s="2" t="s">
        <v>0</v>
      </c>
      <c r="C72" s="2" t="s">
        <v>0</v>
      </c>
      <c r="D72" s="2" t="s">
        <v>0</v>
      </c>
      <c r="E72" s="2" t="s">
        <v>101</v>
      </c>
      <c r="F72" s="8">
        <v>15312.72</v>
      </c>
      <c r="G72" s="7"/>
      <c r="H72" s="7"/>
      <c r="I72" s="7"/>
      <c r="J72" s="7"/>
      <c r="K72" s="7"/>
      <c r="L72" s="7"/>
      <c r="M72" s="11">
        <f t="shared" si="1"/>
        <v>15312.72</v>
      </c>
    </row>
    <row r="73" spans="1:13" x14ac:dyDescent="0.25">
      <c r="A73" s="2" t="s">
        <v>0</v>
      </c>
      <c r="B73" s="2" t="s">
        <v>0</v>
      </c>
      <c r="C73" s="2" t="s">
        <v>0</v>
      </c>
      <c r="D73" s="2" t="s">
        <v>0</v>
      </c>
      <c r="E73" s="2" t="s">
        <v>20</v>
      </c>
      <c r="F73" s="8">
        <v>128.52000000000001</v>
      </c>
      <c r="G73" s="8">
        <v>128.52000000000001</v>
      </c>
      <c r="H73" s="8">
        <v>128.52000000000001</v>
      </c>
      <c r="I73" s="8">
        <v>128.52000000000001</v>
      </c>
      <c r="J73" s="8">
        <v>128.52000000000001</v>
      </c>
      <c r="K73" s="8">
        <v>128.52000000000001</v>
      </c>
      <c r="L73" s="8">
        <v>128.52000000000001</v>
      </c>
      <c r="M73" s="11">
        <f t="shared" si="1"/>
        <v>899.64</v>
      </c>
    </row>
    <row r="74" spans="1:13" x14ac:dyDescent="0.25">
      <c r="A74" s="2" t="s">
        <v>0</v>
      </c>
      <c r="B74" s="2" t="s">
        <v>0</v>
      </c>
      <c r="C74" s="2" t="s">
        <v>0</v>
      </c>
      <c r="D74" s="2" t="s">
        <v>0</v>
      </c>
      <c r="E74" s="2" t="s">
        <v>41</v>
      </c>
      <c r="F74" s="8">
        <v>1932.8000000000002</v>
      </c>
      <c r="G74" s="8">
        <v>1932.8000000000002</v>
      </c>
      <c r="H74" s="8">
        <v>327.92</v>
      </c>
      <c r="I74" s="8">
        <v>327.92</v>
      </c>
      <c r="J74" s="8">
        <v>327.92</v>
      </c>
      <c r="K74" s="8">
        <v>1915.17</v>
      </c>
      <c r="L74" s="8">
        <v>327.92</v>
      </c>
      <c r="M74" s="11">
        <f t="shared" si="1"/>
        <v>7092.4500000000007</v>
      </c>
    </row>
    <row r="75" spans="1:13" x14ac:dyDescent="0.25">
      <c r="A75" s="2" t="s">
        <v>0</v>
      </c>
      <c r="B75" s="2" t="s">
        <v>0</v>
      </c>
      <c r="C75" s="2" t="s">
        <v>0</v>
      </c>
      <c r="D75" s="2" t="s">
        <v>0</v>
      </c>
      <c r="E75" s="2" t="s">
        <v>102</v>
      </c>
      <c r="F75" s="8">
        <v>360.45</v>
      </c>
      <c r="G75" s="8">
        <v>361.19</v>
      </c>
      <c r="H75" s="8">
        <v>427.01</v>
      </c>
      <c r="I75" s="7"/>
      <c r="J75" s="7"/>
      <c r="K75" s="7"/>
      <c r="L75" s="7"/>
      <c r="M75" s="11">
        <f t="shared" si="1"/>
        <v>1148.6500000000001</v>
      </c>
    </row>
    <row r="76" spans="1:13" x14ac:dyDescent="0.25">
      <c r="A76" s="2" t="s">
        <v>0</v>
      </c>
      <c r="B76" s="2" t="s">
        <v>0</v>
      </c>
      <c r="C76" s="2" t="s">
        <v>0</v>
      </c>
      <c r="D76" s="2" t="s">
        <v>0</v>
      </c>
      <c r="E76" s="2" t="s">
        <v>42</v>
      </c>
      <c r="F76" s="8">
        <v>327.92</v>
      </c>
      <c r="G76" s="8">
        <v>327.92</v>
      </c>
      <c r="H76" s="8">
        <v>327.92</v>
      </c>
      <c r="I76" s="8">
        <v>327.92</v>
      </c>
      <c r="J76" s="8">
        <v>327.92</v>
      </c>
      <c r="K76" s="8">
        <v>8332.61</v>
      </c>
      <c r="L76" s="8">
        <v>327.92</v>
      </c>
      <c r="M76" s="11">
        <f t="shared" si="1"/>
        <v>10300.130000000001</v>
      </c>
    </row>
    <row r="77" spans="1:13" x14ac:dyDescent="0.25">
      <c r="A77" s="2" t="s">
        <v>0</v>
      </c>
      <c r="B77" s="2" t="s">
        <v>103</v>
      </c>
      <c r="C77" s="2" t="s">
        <v>104</v>
      </c>
      <c r="D77" s="2" t="s">
        <v>105</v>
      </c>
      <c r="E77" s="2" t="s">
        <v>106</v>
      </c>
      <c r="F77" s="7"/>
      <c r="G77" s="7"/>
      <c r="H77" s="7"/>
      <c r="I77" s="9">
        <v>-180</v>
      </c>
      <c r="J77" s="7"/>
      <c r="K77" s="7"/>
      <c r="L77" s="7"/>
      <c r="M77" s="11">
        <f t="shared" si="1"/>
        <v>-180</v>
      </c>
    </row>
    <row r="78" spans="1:13" x14ac:dyDescent="0.25">
      <c r="A78" s="2" t="s">
        <v>0</v>
      </c>
      <c r="B78" s="2" t="s">
        <v>0</v>
      </c>
      <c r="C78" s="2" t="s">
        <v>0</v>
      </c>
      <c r="D78" s="2" t="s">
        <v>107</v>
      </c>
      <c r="E78" s="2" t="s">
        <v>108</v>
      </c>
      <c r="F78" s="7"/>
      <c r="G78" s="7"/>
      <c r="H78" s="9">
        <v>-3349.5</v>
      </c>
      <c r="I78" s="9">
        <v>-920</v>
      </c>
      <c r="J78" s="7"/>
      <c r="K78" s="7"/>
      <c r="L78" s="7"/>
      <c r="M78" s="11">
        <f t="shared" si="1"/>
        <v>-4269.5</v>
      </c>
    </row>
    <row r="79" spans="1:13" x14ac:dyDescent="0.25">
      <c r="A79" s="2" t="s">
        <v>0</v>
      </c>
      <c r="B79" s="2" t="s">
        <v>0</v>
      </c>
      <c r="C79" s="2" t="s">
        <v>0</v>
      </c>
      <c r="D79" s="2" t="s">
        <v>0</v>
      </c>
      <c r="E79" s="2" t="s">
        <v>109</v>
      </c>
      <c r="F79" s="9">
        <v>-577.33000000000004</v>
      </c>
      <c r="G79" s="7"/>
      <c r="H79" s="7"/>
      <c r="I79" s="7"/>
      <c r="J79" s="7"/>
      <c r="K79" s="7"/>
      <c r="L79" s="9">
        <v>-579.23</v>
      </c>
      <c r="M79" s="11">
        <f t="shared" si="1"/>
        <v>-1156.56</v>
      </c>
    </row>
    <row r="80" spans="1:13" x14ac:dyDescent="0.25">
      <c r="A80" s="2" t="s">
        <v>0</v>
      </c>
      <c r="B80" s="2" t="s">
        <v>0</v>
      </c>
      <c r="C80" s="2" t="s">
        <v>0</v>
      </c>
      <c r="D80" s="2" t="s">
        <v>0</v>
      </c>
      <c r="E80" s="2" t="s">
        <v>110</v>
      </c>
      <c r="F80" s="7"/>
      <c r="G80" s="7"/>
      <c r="H80" s="9">
        <v>-1284.68</v>
      </c>
      <c r="I80" s="7"/>
      <c r="J80" s="7"/>
      <c r="K80" s="7"/>
      <c r="L80" s="7"/>
      <c r="M80" s="11">
        <f t="shared" si="1"/>
        <v>-1284.68</v>
      </c>
    </row>
    <row r="81" spans="1:13" x14ac:dyDescent="0.25">
      <c r="A81" s="2" t="s">
        <v>0</v>
      </c>
      <c r="B81" s="2" t="s">
        <v>0</v>
      </c>
      <c r="C81" s="2" t="s">
        <v>0</v>
      </c>
      <c r="D81" s="2" t="s">
        <v>111</v>
      </c>
      <c r="E81" s="2" t="s">
        <v>85</v>
      </c>
      <c r="F81" s="7"/>
      <c r="G81" s="7"/>
      <c r="H81" s="7"/>
      <c r="I81" s="9">
        <v>-429.73</v>
      </c>
      <c r="J81" s="7"/>
      <c r="K81" s="7"/>
      <c r="L81" s="7"/>
      <c r="M81" s="11">
        <f t="shared" si="1"/>
        <v>-429.73</v>
      </c>
    </row>
    <row r="82" spans="1:13" x14ac:dyDescent="0.25">
      <c r="A82" s="2" t="s">
        <v>0</v>
      </c>
      <c r="B82" s="2" t="s">
        <v>0</v>
      </c>
      <c r="C82" s="2" t="s">
        <v>0</v>
      </c>
      <c r="D82" s="2" t="s">
        <v>112</v>
      </c>
      <c r="E82" s="2" t="s">
        <v>113</v>
      </c>
      <c r="F82" s="7"/>
      <c r="G82" s="7"/>
      <c r="H82" s="9">
        <v>-1774.89</v>
      </c>
      <c r="I82" s="7"/>
      <c r="J82" s="7"/>
      <c r="K82" s="7"/>
      <c r="L82" s="7"/>
      <c r="M82" s="11">
        <f t="shared" si="1"/>
        <v>-1774.89</v>
      </c>
    </row>
    <row r="83" spans="1:13" x14ac:dyDescent="0.25">
      <c r="A83" s="2" t="s">
        <v>0</v>
      </c>
      <c r="B83" s="2" t="s">
        <v>0</v>
      </c>
      <c r="C83" s="2" t="s">
        <v>0</v>
      </c>
      <c r="D83" s="2" t="s">
        <v>114</v>
      </c>
      <c r="E83" s="2" t="s">
        <v>108</v>
      </c>
      <c r="F83" s="9">
        <v>-2663.3</v>
      </c>
      <c r="G83" s="9">
        <v>-2845.54</v>
      </c>
      <c r="H83" s="9">
        <v>-2845.54</v>
      </c>
      <c r="I83" s="9">
        <v>-2208.19</v>
      </c>
      <c r="J83" s="9">
        <v>-3193.4</v>
      </c>
      <c r="K83" s="9">
        <v>-3005.88</v>
      </c>
      <c r="L83" s="9">
        <v>-6011.76</v>
      </c>
      <c r="M83" s="11">
        <f t="shared" si="1"/>
        <v>-22773.61</v>
      </c>
    </row>
    <row r="84" spans="1:13" x14ac:dyDescent="0.25">
      <c r="A84" s="2" t="s">
        <v>0</v>
      </c>
      <c r="B84" s="2" t="s">
        <v>0</v>
      </c>
      <c r="C84" s="2" t="s">
        <v>0</v>
      </c>
      <c r="D84" s="2" t="s">
        <v>0</v>
      </c>
      <c r="E84" s="2" t="s">
        <v>109</v>
      </c>
      <c r="F84" s="7"/>
      <c r="G84" s="9">
        <v>-958.16</v>
      </c>
      <c r="H84" s="9">
        <v>-491.48</v>
      </c>
      <c r="I84" s="9">
        <v>-923.16</v>
      </c>
      <c r="J84" s="9">
        <v>-1172.05</v>
      </c>
      <c r="K84" s="9">
        <v>-923.16</v>
      </c>
      <c r="L84" s="9">
        <v>-1414.6399999999999</v>
      </c>
      <c r="M84" s="11">
        <f t="shared" si="1"/>
        <v>-5882.65</v>
      </c>
    </row>
    <row r="85" spans="1:13" x14ac:dyDescent="0.25">
      <c r="A85" s="2" t="s">
        <v>0</v>
      </c>
      <c r="B85" s="2" t="s">
        <v>0</v>
      </c>
      <c r="C85" s="2" t="s">
        <v>0</v>
      </c>
      <c r="D85" s="2" t="s">
        <v>0</v>
      </c>
      <c r="E85" s="2" t="s">
        <v>115</v>
      </c>
      <c r="F85" s="7"/>
      <c r="G85" s="7"/>
      <c r="H85" s="7"/>
      <c r="I85" s="9">
        <v>-1406.29</v>
      </c>
      <c r="J85" s="9">
        <v>-1831.17</v>
      </c>
      <c r="K85" s="9">
        <v>-1919.61</v>
      </c>
      <c r="L85" s="9">
        <v>-3516.96</v>
      </c>
      <c r="M85" s="11">
        <f t="shared" si="1"/>
        <v>-8674.0299999999988</v>
      </c>
    </row>
    <row r="86" spans="1:13" x14ac:dyDescent="0.25">
      <c r="A86" s="2" t="s">
        <v>0</v>
      </c>
      <c r="B86" s="2" t="s">
        <v>0</v>
      </c>
      <c r="C86" s="2" t="s">
        <v>0</v>
      </c>
      <c r="D86" s="2" t="s">
        <v>0</v>
      </c>
      <c r="E86" s="2" t="s">
        <v>110</v>
      </c>
      <c r="F86" s="9">
        <v>-3169.87</v>
      </c>
      <c r="G86" s="9">
        <v>-1892.92</v>
      </c>
      <c r="H86" s="9">
        <v>-2203.25</v>
      </c>
      <c r="I86" s="9">
        <v>-288.39</v>
      </c>
      <c r="J86" s="9">
        <v>-1602.53</v>
      </c>
      <c r="K86" s="9">
        <v>-1754.65</v>
      </c>
      <c r="L86" s="9">
        <v>-3531.7200000000003</v>
      </c>
      <c r="M86" s="11">
        <f t="shared" si="1"/>
        <v>-14443.330000000002</v>
      </c>
    </row>
    <row r="87" spans="1:13" x14ac:dyDescent="0.25">
      <c r="A87" s="2" t="s">
        <v>0</v>
      </c>
      <c r="B87" s="2" t="s">
        <v>0</v>
      </c>
      <c r="C87" s="2" t="s">
        <v>0</v>
      </c>
      <c r="D87" s="2" t="s">
        <v>0</v>
      </c>
      <c r="E87" s="2" t="s">
        <v>113</v>
      </c>
      <c r="F87" s="9">
        <v>-2059.34</v>
      </c>
      <c r="G87" s="9">
        <v>-1871.35</v>
      </c>
      <c r="H87" s="9">
        <v>-1822.09</v>
      </c>
      <c r="I87" s="7"/>
      <c r="J87" s="7"/>
      <c r="K87" s="7"/>
      <c r="L87" s="7"/>
      <c r="M87" s="11">
        <f t="shared" si="1"/>
        <v>-5752.78</v>
      </c>
    </row>
    <row r="88" spans="1:13" x14ac:dyDescent="0.25">
      <c r="A88" s="2" t="s">
        <v>0</v>
      </c>
      <c r="B88" s="2" t="s">
        <v>0</v>
      </c>
      <c r="C88" s="2" t="s">
        <v>0</v>
      </c>
      <c r="D88" s="2" t="s">
        <v>0</v>
      </c>
      <c r="E88" s="2" t="s">
        <v>116</v>
      </c>
      <c r="F88" s="9">
        <v>-1012.9</v>
      </c>
      <c r="G88" s="9">
        <v>-883.07</v>
      </c>
      <c r="H88" s="9">
        <v>-863.34</v>
      </c>
      <c r="I88" s="9">
        <v>-918.03</v>
      </c>
      <c r="J88" s="9">
        <v>-1103.47</v>
      </c>
      <c r="K88" s="9">
        <v>-1104.33</v>
      </c>
      <c r="L88" s="9">
        <v>-1965.5</v>
      </c>
      <c r="M88" s="11">
        <f t="shared" si="1"/>
        <v>-7850.64</v>
      </c>
    </row>
    <row r="89" spans="1:13" x14ac:dyDescent="0.25">
      <c r="A89" s="2" t="s">
        <v>0</v>
      </c>
      <c r="B89" s="2" t="s">
        <v>0</v>
      </c>
      <c r="C89" s="2" t="s">
        <v>0</v>
      </c>
      <c r="D89" s="2" t="s">
        <v>117</v>
      </c>
      <c r="E89" s="2" t="s">
        <v>118</v>
      </c>
      <c r="F89" s="7"/>
      <c r="G89" s="7"/>
      <c r="H89" s="9">
        <v>-359</v>
      </c>
      <c r="I89" s="9">
        <v>-359</v>
      </c>
      <c r="J89" s="7"/>
      <c r="K89" s="7"/>
      <c r="L89" s="7"/>
      <c r="M89" s="11">
        <f t="shared" si="1"/>
        <v>-718</v>
      </c>
    </row>
    <row r="90" spans="1:13" x14ac:dyDescent="0.25">
      <c r="A90" s="2" t="s">
        <v>0</v>
      </c>
      <c r="B90" s="2" t="s">
        <v>0</v>
      </c>
      <c r="C90" s="2" t="s">
        <v>0</v>
      </c>
      <c r="D90" s="2" t="s">
        <v>0</v>
      </c>
      <c r="E90" s="2" t="s">
        <v>119</v>
      </c>
      <c r="F90" s="7"/>
      <c r="G90" s="7"/>
      <c r="H90" s="7"/>
      <c r="I90" s="7"/>
      <c r="J90" s="7"/>
      <c r="K90" s="9">
        <v>-889</v>
      </c>
      <c r="L90" s="7"/>
      <c r="M90" s="11">
        <f t="shared" si="1"/>
        <v>-889</v>
      </c>
    </row>
    <row r="91" spans="1:13" x14ac:dyDescent="0.25">
      <c r="A91" s="2" t="s">
        <v>0</v>
      </c>
      <c r="B91" s="2" t="s">
        <v>0</v>
      </c>
      <c r="C91" s="2" t="s">
        <v>120</v>
      </c>
      <c r="D91" s="2" t="s">
        <v>121</v>
      </c>
      <c r="E91" s="2" t="s">
        <v>122</v>
      </c>
      <c r="F91" s="7"/>
      <c r="G91" s="7"/>
      <c r="H91" s="7"/>
      <c r="I91" s="7"/>
      <c r="J91" s="7"/>
      <c r="K91" s="9">
        <v>-6000</v>
      </c>
      <c r="L91" s="7"/>
      <c r="M91" s="11">
        <f t="shared" si="1"/>
        <v>-6000</v>
      </c>
    </row>
    <row r="92" spans="1:13" x14ac:dyDescent="0.25">
      <c r="A92" s="2" t="s">
        <v>0</v>
      </c>
      <c r="B92" s="2" t="s">
        <v>0</v>
      </c>
      <c r="C92" s="2" t="s">
        <v>0</v>
      </c>
      <c r="D92" s="2" t="s">
        <v>0</v>
      </c>
      <c r="E92" s="2" t="s">
        <v>123</v>
      </c>
      <c r="F92" s="7"/>
      <c r="G92" s="7"/>
      <c r="H92" s="7"/>
      <c r="I92" s="7"/>
      <c r="J92" s="7"/>
      <c r="K92" s="7"/>
      <c r="L92" s="9">
        <v>-2000</v>
      </c>
      <c r="M92" s="11">
        <f t="shared" si="1"/>
        <v>-2000</v>
      </c>
    </row>
    <row r="93" spans="1:13" x14ac:dyDescent="0.25">
      <c r="A93" s="2" t="s">
        <v>0</v>
      </c>
      <c r="B93" s="2" t="s">
        <v>0</v>
      </c>
      <c r="C93" s="2" t="s">
        <v>0</v>
      </c>
      <c r="D93" s="2" t="s">
        <v>0</v>
      </c>
      <c r="E93" s="2" t="s">
        <v>124</v>
      </c>
      <c r="F93" s="7"/>
      <c r="G93" s="7"/>
      <c r="H93" s="7"/>
      <c r="I93" s="9">
        <v>-31965.9</v>
      </c>
      <c r="J93" s="9">
        <v>-31965.9</v>
      </c>
      <c r="K93" s="9">
        <v>-31965.9</v>
      </c>
      <c r="L93" s="7"/>
      <c r="M93" s="11">
        <f t="shared" si="1"/>
        <v>-95897.700000000012</v>
      </c>
    </row>
    <row r="94" spans="1:13" x14ac:dyDescent="0.25">
      <c r="A94" s="2" t="s">
        <v>0</v>
      </c>
      <c r="B94" s="2" t="s">
        <v>0</v>
      </c>
      <c r="C94" s="2" t="s">
        <v>0</v>
      </c>
      <c r="D94" s="2" t="s">
        <v>125</v>
      </c>
      <c r="E94" s="2" t="s">
        <v>126</v>
      </c>
      <c r="F94" s="9">
        <v>-2091.1999999999998</v>
      </c>
      <c r="G94" s="9">
        <v>-960.04</v>
      </c>
      <c r="H94" s="9">
        <v>-1393.9499999999998</v>
      </c>
      <c r="I94" s="9">
        <v>-1359.5200000000002</v>
      </c>
      <c r="J94" s="9">
        <v>-1195.6199999999999</v>
      </c>
      <c r="K94" s="7"/>
      <c r="L94" s="9">
        <v>-1021.4799999999999</v>
      </c>
      <c r="M94" s="11">
        <f t="shared" si="1"/>
        <v>-8021.8099999999995</v>
      </c>
    </row>
    <row r="95" spans="1:13" x14ac:dyDescent="0.25">
      <c r="A95" s="2" t="s">
        <v>0</v>
      </c>
      <c r="B95" s="2" t="s">
        <v>0</v>
      </c>
      <c r="C95" s="2" t="s">
        <v>0</v>
      </c>
      <c r="D95" s="2" t="s">
        <v>127</v>
      </c>
      <c r="E95" s="2" t="s">
        <v>128</v>
      </c>
      <c r="F95" s="9">
        <v>-2054.35</v>
      </c>
      <c r="G95" s="9">
        <v>-2054.35</v>
      </c>
      <c r="H95" s="9">
        <v>-2054.35</v>
      </c>
      <c r="I95" s="9">
        <v>-2054.35</v>
      </c>
      <c r="J95" s="9">
        <v>-2054.35</v>
      </c>
      <c r="K95" s="9">
        <v>-2069.3000000000002</v>
      </c>
      <c r="L95" s="9">
        <v>-2324.1</v>
      </c>
      <c r="M95" s="11">
        <f t="shared" si="1"/>
        <v>-14665.15</v>
      </c>
    </row>
    <row r="96" spans="1:13" x14ac:dyDescent="0.25">
      <c r="A96" s="2" t="s">
        <v>0</v>
      </c>
      <c r="B96" s="2" t="s">
        <v>0</v>
      </c>
      <c r="C96" s="2" t="s">
        <v>0</v>
      </c>
      <c r="D96" s="2" t="s">
        <v>129</v>
      </c>
      <c r="E96" s="2" t="s">
        <v>130</v>
      </c>
      <c r="F96" s="7"/>
      <c r="G96" s="9">
        <v>-19530</v>
      </c>
      <c r="H96" s="7"/>
      <c r="I96" s="7"/>
      <c r="J96" s="9">
        <v>-19530</v>
      </c>
      <c r="K96" s="9">
        <v>-19800</v>
      </c>
      <c r="L96" s="9">
        <v>-19800</v>
      </c>
      <c r="M96" s="11">
        <f t="shared" si="1"/>
        <v>-78660</v>
      </c>
    </row>
    <row r="97" spans="1:13" x14ac:dyDescent="0.25">
      <c r="A97" s="2" t="s">
        <v>0</v>
      </c>
      <c r="B97" s="2" t="s">
        <v>0</v>
      </c>
      <c r="C97" s="2" t="s">
        <v>0</v>
      </c>
      <c r="D97" s="2" t="s">
        <v>0</v>
      </c>
      <c r="E97" s="2" t="s">
        <v>131</v>
      </c>
      <c r="F97" s="9">
        <v>-18180</v>
      </c>
      <c r="G97" s="9">
        <v>-19530</v>
      </c>
      <c r="H97" s="9">
        <v>-19530</v>
      </c>
      <c r="I97" s="9">
        <v>-19530</v>
      </c>
      <c r="J97" s="9">
        <v>-19530</v>
      </c>
      <c r="K97" s="9">
        <v>-19800</v>
      </c>
      <c r="L97" s="9">
        <v>-19800</v>
      </c>
      <c r="M97" s="11">
        <f t="shared" si="1"/>
        <v>-135900</v>
      </c>
    </row>
    <row r="98" spans="1:13" x14ac:dyDescent="0.25">
      <c r="A98" s="2" t="s">
        <v>0</v>
      </c>
      <c r="B98" s="2" t="s">
        <v>0</v>
      </c>
      <c r="C98" s="2" t="s">
        <v>0</v>
      </c>
      <c r="D98" s="2" t="s">
        <v>0</v>
      </c>
      <c r="E98" s="2" t="s">
        <v>132</v>
      </c>
      <c r="F98" s="9">
        <v>-18180</v>
      </c>
      <c r="G98" s="7"/>
      <c r="H98" s="9">
        <v>-19530</v>
      </c>
      <c r="I98" s="7"/>
      <c r="J98" s="9">
        <v>-19530</v>
      </c>
      <c r="K98" s="7"/>
      <c r="L98" s="7"/>
      <c r="M98" s="11">
        <f t="shared" si="1"/>
        <v>-57240</v>
      </c>
    </row>
    <row r="99" spans="1:13" x14ac:dyDescent="0.25">
      <c r="A99" s="2" t="s">
        <v>0</v>
      </c>
      <c r="B99" s="2" t="s">
        <v>0</v>
      </c>
      <c r="C99" s="2" t="s">
        <v>0</v>
      </c>
      <c r="D99" s="2" t="s">
        <v>0</v>
      </c>
      <c r="E99" s="2" t="s">
        <v>133</v>
      </c>
      <c r="F99" s="9">
        <v>-1500</v>
      </c>
      <c r="G99" s="9">
        <v>-1500</v>
      </c>
      <c r="H99" s="9">
        <v>-1500</v>
      </c>
      <c r="I99" s="9">
        <v>-1500</v>
      </c>
      <c r="J99" s="9">
        <v>-1500</v>
      </c>
      <c r="K99" s="9">
        <v>-1500</v>
      </c>
      <c r="L99" s="9">
        <v>-1500</v>
      </c>
      <c r="M99" s="11">
        <f t="shared" si="1"/>
        <v>-10500</v>
      </c>
    </row>
    <row r="100" spans="1:13" x14ac:dyDescent="0.25">
      <c r="A100" s="2" t="s">
        <v>0</v>
      </c>
      <c r="B100" s="2" t="s">
        <v>0</v>
      </c>
      <c r="C100" s="2" t="s">
        <v>0</v>
      </c>
      <c r="D100" s="2" t="s">
        <v>134</v>
      </c>
      <c r="E100" s="2" t="s">
        <v>135</v>
      </c>
      <c r="F100" s="7"/>
      <c r="G100" s="9">
        <v>-3959.34</v>
      </c>
      <c r="H100" s="9">
        <v>-7527.04</v>
      </c>
      <c r="I100" s="9">
        <v>-3744.84</v>
      </c>
      <c r="J100" s="9">
        <v>-2519.31</v>
      </c>
      <c r="K100" s="9">
        <v>-3051.33</v>
      </c>
      <c r="L100" s="9">
        <v>-2921.11</v>
      </c>
      <c r="M100" s="11">
        <f t="shared" si="1"/>
        <v>-23722.97</v>
      </c>
    </row>
    <row r="101" spans="1:13" x14ac:dyDescent="0.25">
      <c r="A101" s="2" t="s">
        <v>0</v>
      </c>
      <c r="B101" s="2" t="s">
        <v>0</v>
      </c>
      <c r="C101" s="2" t="s">
        <v>0</v>
      </c>
      <c r="D101" s="2" t="s">
        <v>0</v>
      </c>
      <c r="E101" s="2" t="s">
        <v>136</v>
      </c>
      <c r="F101" s="9">
        <v>-720.7</v>
      </c>
      <c r="G101" s="7"/>
      <c r="H101" s="9">
        <v>-1338.3899999999999</v>
      </c>
      <c r="I101" s="9">
        <v>-702.16</v>
      </c>
      <c r="J101" s="9">
        <v>-705.37</v>
      </c>
      <c r="K101" s="9">
        <v>-681.89</v>
      </c>
      <c r="L101" s="9">
        <v>-697.57</v>
      </c>
      <c r="M101" s="11">
        <f t="shared" si="1"/>
        <v>-4846.08</v>
      </c>
    </row>
    <row r="102" spans="1:13" x14ac:dyDescent="0.25">
      <c r="A102" s="2" t="s">
        <v>0</v>
      </c>
      <c r="B102" s="2" t="s">
        <v>0</v>
      </c>
      <c r="C102" s="2" t="s">
        <v>0</v>
      </c>
      <c r="D102" s="2" t="s">
        <v>137</v>
      </c>
      <c r="E102" s="2" t="s">
        <v>138</v>
      </c>
      <c r="F102" s="9">
        <v>-820.75</v>
      </c>
      <c r="G102" s="9">
        <v>-1079.4099999999999</v>
      </c>
      <c r="H102" s="9">
        <v>-1772.82</v>
      </c>
      <c r="I102" s="7"/>
      <c r="J102" s="9">
        <v>-886.41</v>
      </c>
      <c r="K102" s="9">
        <v>-886.41</v>
      </c>
      <c r="L102" s="9">
        <v>-886.41</v>
      </c>
      <c r="M102" s="11">
        <f t="shared" si="1"/>
        <v>-6332.2099999999991</v>
      </c>
    </row>
    <row r="103" spans="1:13" x14ac:dyDescent="0.25">
      <c r="A103" s="2" t="s">
        <v>0</v>
      </c>
      <c r="B103" s="2" t="s">
        <v>0</v>
      </c>
      <c r="C103" s="2" t="s">
        <v>0</v>
      </c>
      <c r="D103" s="2" t="s">
        <v>139</v>
      </c>
      <c r="E103" s="2" t="s">
        <v>140</v>
      </c>
      <c r="F103" s="9">
        <v>-924.31</v>
      </c>
      <c r="G103" s="9">
        <v>-2217.19</v>
      </c>
      <c r="H103" s="9">
        <v>-5915</v>
      </c>
      <c r="I103" s="9">
        <v>-3811.4599999999996</v>
      </c>
      <c r="J103" s="9">
        <v>-825.37999999999988</v>
      </c>
      <c r="K103" s="9">
        <v>-6717.2400000000007</v>
      </c>
      <c r="L103" s="9">
        <v>-2174.2299999999996</v>
      </c>
      <c r="M103" s="11">
        <f t="shared" si="1"/>
        <v>-22584.809999999998</v>
      </c>
    </row>
    <row r="104" spans="1:13" x14ac:dyDescent="0.25">
      <c r="A104" s="2" t="s">
        <v>0</v>
      </c>
      <c r="B104" s="2" t="s">
        <v>0</v>
      </c>
      <c r="C104" s="2" t="s">
        <v>0</v>
      </c>
      <c r="D104" s="2" t="s">
        <v>0</v>
      </c>
      <c r="E104" s="2" t="s">
        <v>141</v>
      </c>
      <c r="F104" s="7"/>
      <c r="G104" s="7"/>
      <c r="H104" s="7"/>
      <c r="I104" s="7"/>
      <c r="J104" s="7"/>
      <c r="K104" s="7"/>
      <c r="L104" s="9">
        <v>-24.77</v>
      </c>
      <c r="M104" s="11">
        <f t="shared" si="1"/>
        <v>-24.77</v>
      </c>
    </row>
    <row r="105" spans="1:13" x14ac:dyDescent="0.25">
      <c r="A105" s="2" t="s">
        <v>0</v>
      </c>
      <c r="B105" s="2" t="s">
        <v>0</v>
      </c>
      <c r="C105" s="2" t="s">
        <v>0</v>
      </c>
      <c r="D105" s="2" t="s">
        <v>142</v>
      </c>
      <c r="E105" s="2" t="s">
        <v>143</v>
      </c>
      <c r="F105" s="7"/>
      <c r="G105" s="9">
        <v>-6.89</v>
      </c>
      <c r="H105" s="7"/>
      <c r="I105" s="7"/>
      <c r="J105" s="7"/>
      <c r="K105" s="7"/>
      <c r="L105" s="7"/>
      <c r="M105" s="11">
        <f t="shared" si="1"/>
        <v>-6.89</v>
      </c>
    </row>
    <row r="106" spans="1:13" x14ac:dyDescent="0.25">
      <c r="A106" s="2" t="s">
        <v>0</v>
      </c>
      <c r="B106" s="2" t="s">
        <v>0</v>
      </c>
      <c r="C106" s="2" t="s">
        <v>0</v>
      </c>
      <c r="D106" s="2" t="s">
        <v>0</v>
      </c>
      <c r="E106" s="2" t="s">
        <v>144</v>
      </c>
      <c r="F106" s="7"/>
      <c r="G106" s="7"/>
      <c r="H106" s="7"/>
      <c r="I106" s="7"/>
      <c r="J106" s="9">
        <v>-397.55</v>
      </c>
      <c r="K106" s="7"/>
      <c r="L106" s="7"/>
      <c r="M106" s="11">
        <f t="shared" si="1"/>
        <v>-397.55</v>
      </c>
    </row>
    <row r="107" spans="1:13" x14ac:dyDescent="0.25">
      <c r="A107" s="2" t="s">
        <v>0</v>
      </c>
      <c r="B107" s="2" t="s">
        <v>0</v>
      </c>
      <c r="C107" s="2" t="s">
        <v>0</v>
      </c>
      <c r="D107" s="2" t="s">
        <v>0</v>
      </c>
      <c r="E107" s="2" t="s">
        <v>145</v>
      </c>
      <c r="F107" s="7"/>
      <c r="G107" s="9">
        <v>-458.1</v>
      </c>
      <c r="H107" s="7"/>
      <c r="I107" s="7"/>
      <c r="J107" s="7"/>
      <c r="K107" s="7"/>
      <c r="L107" s="7"/>
      <c r="M107" s="11">
        <f t="shared" si="1"/>
        <v>-458.1</v>
      </c>
    </row>
    <row r="108" spans="1:13" x14ac:dyDescent="0.25">
      <c r="A108" s="2" t="s">
        <v>0</v>
      </c>
      <c r="B108" s="2" t="s">
        <v>0</v>
      </c>
      <c r="C108" s="2" t="s">
        <v>0</v>
      </c>
      <c r="D108" s="2" t="s">
        <v>0</v>
      </c>
      <c r="E108" s="2" t="s">
        <v>146</v>
      </c>
      <c r="F108" s="7"/>
      <c r="G108" s="7"/>
      <c r="H108" s="7"/>
      <c r="I108" s="7"/>
      <c r="J108" s="9">
        <v>-235.44</v>
      </c>
      <c r="K108" s="7"/>
      <c r="L108" s="7"/>
      <c r="M108" s="11">
        <f t="shared" si="1"/>
        <v>-235.44</v>
      </c>
    </row>
    <row r="109" spans="1:13" x14ac:dyDescent="0.25">
      <c r="A109" s="2" t="s">
        <v>0</v>
      </c>
      <c r="B109" s="2" t="s">
        <v>0</v>
      </c>
      <c r="C109" s="2" t="s">
        <v>0</v>
      </c>
      <c r="D109" s="2" t="s">
        <v>0</v>
      </c>
      <c r="E109" s="2" t="s">
        <v>147</v>
      </c>
      <c r="F109" s="9">
        <v>-3200</v>
      </c>
      <c r="G109" s="7"/>
      <c r="H109" s="7"/>
      <c r="I109" s="9">
        <v>-2815.7799999999997</v>
      </c>
      <c r="J109" s="9">
        <v>-250</v>
      </c>
      <c r="K109" s="9">
        <v>-447</v>
      </c>
      <c r="L109" s="7"/>
      <c r="M109" s="11">
        <f t="shared" si="1"/>
        <v>-6712.78</v>
      </c>
    </row>
    <row r="110" spans="1:13" x14ac:dyDescent="0.25">
      <c r="A110" s="2" t="s">
        <v>0</v>
      </c>
      <c r="B110" s="2" t="s">
        <v>0</v>
      </c>
      <c r="C110" s="2" t="s">
        <v>0</v>
      </c>
      <c r="D110" s="2" t="s">
        <v>0</v>
      </c>
      <c r="E110" s="2" t="s">
        <v>148</v>
      </c>
      <c r="F110" s="7"/>
      <c r="G110" s="7"/>
      <c r="H110" s="7"/>
      <c r="I110" s="9">
        <v>-189.03</v>
      </c>
      <c r="J110" s="7"/>
      <c r="K110" s="9">
        <v>-158.41999999999999</v>
      </c>
      <c r="L110" s="9">
        <v>-193.08</v>
      </c>
      <c r="M110" s="11">
        <f t="shared" si="1"/>
        <v>-540.53</v>
      </c>
    </row>
    <row r="111" spans="1:13" x14ac:dyDescent="0.25">
      <c r="A111" s="2" t="s">
        <v>0</v>
      </c>
      <c r="B111" s="2" t="s">
        <v>0</v>
      </c>
      <c r="C111" s="2" t="s">
        <v>0</v>
      </c>
      <c r="D111" s="2" t="s">
        <v>149</v>
      </c>
      <c r="E111" s="2" t="s">
        <v>150</v>
      </c>
      <c r="F111" s="9">
        <v>-2032.81</v>
      </c>
      <c r="G111" s="9">
        <v>-2309.2600000000002</v>
      </c>
      <c r="H111" s="9">
        <v>-2256.4300000000003</v>
      </c>
      <c r="I111" s="9">
        <v>-795.74</v>
      </c>
      <c r="J111" s="9">
        <v>-1867.3600000000001</v>
      </c>
      <c r="K111" s="9">
        <v>-3041.66</v>
      </c>
      <c r="L111" s="9">
        <v>-2210.08</v>
      </c>
      <c r="M111" s="11">
        <f t="shared" si="1"/>
        <v>-14513.34</v>
      </c>
    </row>
    <row r="112" spans="1:13" x14ac:dyDescent="0.25">
      <c r="A112" s="2" t="s">
        <v>0</v>
      </c>
      <c r="B112" s="2" t="s">
        <v>0</v>
      </c>
      <c r="C112" s="2" t="s">
        <v>0</v>
      </c>
      <c r="D112" s="2" t="s">
        <v>151</v>
      </c>
      <c r="E112" s="2" t="s">
        <v>152</v>
      </c>
      <c r="F112" s="7"/>
      <c r="G112" s="7"/>
      <c r="H112" s="7"/>
      <c r="I112" s="7"/>
      <c r="J112" s="9">
        <v>-480</v>
      </c>
      <c r="K112" s="9">
        <v>-480</v>
      </c>
      <c r="L112" s="9">
        <v>-600</v>
      </c>
      <c r="M112" s="11">
        <f t="shared" si="1"/>
        <v>-1560</v>
      </c>
    </row>
    <row r="113" spans="1:13" x14ac:dyDescent="0.25">
      <c r="A113" s="2" t="s">
        <v>0</v>
      </c>
      <c r="B113" s="2" t="s">
        <v>0</v>
      </c>
      <c r="C113" s="2" t="s">
        <v>0</v>
      </c>
      <c r="D113" s="2" t="s">
        <v>0</v>
      </c>
      <c r="E113" s="2" t="s">
        <v>153</v>
      </c>
      <c r="F113" s="9">
        <v>-480</v>
      </c>
      <c r="G113" s="9">
        <v>-600</v>
      </c>
      <c r="H113" s="9">
        <v>-600</v>
      </c>
      <c r="I113" s="9">
        <v>-480</v>
      </c>
      <c r="J113" s="7"/>
      <c r="K113" s="7"/>
      <c r="L113" s="7"/>
      <c r="M113" s="11">
        <f t="shared" si="1"/>
        <v>-2160</v>
      </c>
    </row>
    <row r="114" spans="1:13" x14ac:dyDescent="0.25">
      <c r="A114" s="2" t="s">
        <v>0</v>
      </c>
      <c r="B114" s="2" t="s">
        <v>0</v>
      </c>
      <c r="C114" s="2" t="s">
        <v>0</v>
      </c>
      <c r="D114" s="2" t="s">
        <v>0</v>
      </c>
      <c r="E114" s="2" t="s">
        <v>154</v>
      </c>
      <c r="F114" s="7"/>
      <c r="G114" s="7"/>
      <c r="H114" s="9">
        <v>-760.18000000000006</v>
      </c>
      <c r="I114" s="7"/>
      <c r="J114" s="7"/>
      <c r="K114" s="7"/>
      <c r="L114" s="7"/>
      <c r="M114" s="11">
        <f t="shared" si="1"/>
        <v>-760.18000000000006</v>
      </c>
    </row>
    <row r="115" spans="1:13" x14ac:dyDescent="0.25">
      <c r="A115" s="2" t="s">
        <v>0</v>
      </c>
      <c r="B115" s="2" t="s">
        <v>0</v>
      </c>
      <c r="C115" s="2" t="s">
        <v>0</v>
      </c>
      <c r="D115" s="2" t="s">
        <v>0</v>
      </c>
      <c r="E115" s="2" t="s">
        <v>155</v>
      </c>
      <c r="F115" s="7"/>
      <c r="G115" s="7"/>
      <c r="H115" s="7"/>
      <c r="I115" s="9">
        <v>-606.09999999999991</v>
      </c>
      <c r="J115" s="9">
        <v>-588</v>
      </c>
      <c r="K115" s="9">
        <v>-135.4</v>
      </c>
      <c r="L115" s="9">
        <v>-982.4</v>
      </c>
      <c r="M115" s="11">
        <f t="shared" si="1"/>
        <v>-2311.9</v>
      </c>
    </row>
    <row r="116" spans="1:13" x14ac:dyDescent="0.25">
      <c r="A116" s="2" t="s">
        <v>0</v>
      </c>
      <c r="B116" s="2" t="s">
        <v>0</v>
      </c>
      <c r="C116" s="2" t="s">
        <v>0</v>
      </c>
      <c r="D116" s="2" t="s">
        <v>0</v>
      </c>
      <c r="E116" s="2" t="s">
        <v>156</v>
      </c>
      <c r="F116" s="9">
        <v>-544.5</v>
      </c>
      <c r="G116" s="7"/>
      <c r="H116" s="7"/>
      <c r="I116" s="7"/>
      <c r="J116" s="7"/>
      <c r="K116" s="7"/>
      <c r="L116" s="7"/>
      <c r="M116" s="11">
        <f t="shared" si="1"/>
        <v>-544.5</v>
      </c>
    </row>
    <row r="117" spans="1:13" x14ac:dyDescent="0.25">
      <c r="A117" s="2" t="s">
        <v>0</v>
      </c>
      <c r="B117" s="2" t="s">
        <v>0</v>
      </c>
      <c r="C117" s="2" t="s">
        <v>0</v>
      </c>
      <c r="D117" s="2" t="s">
        <v>157</v>
      </c>
      <c r="E117" s="2" t="s">
        <v>158</v>
      </c>
      <c r="F117" s="9">
        <v>-250</v>
      </c>
      <c r="G117" s="9">
        <v>-241.77</v>
      </c>
      <c r="H117" s="7"/>
      <c r="I117" s="7"/>
      <c r="J117" s="7"/>
      <c r="K117" s="7"/>
      <c r="L117" s="7"/>
      <c r="M117" s="11">
        <f t="shared" si="1"/>
        <v>-491.77</v>
      </c>
    </row>
    <row r="118" spans="1:13" x14ac:dyDescent="0.25">
      <c r="A118" s="2" t="s">
        <v>0</v>
      </c>
      <c r="B118" s="2" t="s">
        <v>0</v>
      </c>
      <c r="C118" s="2" t="s">
        <v>0</v>
      </c>
      <c r="D118" s="2" t="s">
        <v>0</v>
      </c>
      <c r="E118" s="2" t="s">
        <v>159</v>
      </c>
      <c r="F118" s="9">
        <v>-80</v>
      </c>
      <c r="G118" s="7"/>
      <c r="H118" s="7"/>
      <c r="I118" s="7"/>
      <c r="J118" s="7"/>
      <c r="K118" s="7"/>
      <c r="L118" s="7"/>
      <c r="M118" s="11">
        <f t="shared" si="1"/>
        <v>-80</v>
      </c>
    </row>
    <row r="119" spans="1:13" ht="24" x14ac:dyDescent="0.25">
      <c r="A119" s="2" t="s">
        <v>0</v>
      </c>
      <c r="B119" s="2" t="s">
        <v>0</v>
      </c>
      <c r="C119" s="2" t="s">
        <v>0</v>
      </c>
      <c r="D119" s="2" t="s">
        <v>0</v>
      </c>
      <c r="E119" s="2" t="s">
        <v>160</v>
      </c>
      <c r="F119" s="9">
        <v>-100</v>
      </c>
      <c r="G119" s="9">
        <v>-100</v>
      </c>
      <c r="H119" s="9">
        <v>-100</v>
      </c>
      <c r="I119" s="7"/>
      <c r="J119" s="7"/>
      <c r="K119" s="7"/>
      <c r="L119" s="9">
        <v>-100</v>
      </c>
      <c r="M119" s="11">
        <f t="shared" si="1"/>
        <v>-400</v>
      </c>
    </row>
    <row r="120" spans="1:13" x14ac:dyDescent="0.25">
      <c r="A120" s="2" t="s">
        <v>0</v>
      </c>
      <c r="B120" s="2" t="s">
        <v>0</v>
      </c>
      <c r="C120" s="2" t="s">
        <v>0</v>
      </c>
      <c r="D120" s="2" t="s">
        <v>161</v>
      </c>
      <c r="E120" s="2" t="s">
        <v>162</v>
      </c>
      <c r="F120" s="7"/>
      <c r="G120" s="7"/>
      <c r="H120" s="7"/>
      <c r="I120" s="9">
        <v>-3900</v>
      </c>
      <c r="J120" s="7"/>
      <c r="K120" s="7"/>
      <c r="L120" s="7"/>
      <c r="M120" s="11">
        <f t="shared" si="1"/>
        <v>-3900</v>
      </c>
    </row>
    <row r="121" spans="1:13" x14ac:dyDescent="0.25">
      <c r="A121" s="2" t="s">
        <v>0</v>
      </c>
      <c r="B121" s="2" t="s">
        <v>0</v>
      </c>
      <c r="C121" s="2" t="s">
        <v>0</v>
      </c>
      <c r="D121" s="2" t="s">
        <v>0</v>
      </c>
      <c r="E121" s="2" t="s">
        <v>158</v>
      </c>
      <c r="F121" s="7"/>
      <c r="G121" s="7"/>
      <c r="H121" s="9">
        <v>-250</v>
      </c>
      <c r="I121" s="7"/>
      <c r="J121" s="7"/>
      <c r="K121" s="7"/>
      <c r="L121" s="7"/>
      <c r="M121" s="11">
        <f t="shared" si="1"/>
        <v>-250</v>
      </c>
    </row>
    <row r="122" spans="1:13" x14ac:dyDescent="0.25">
      <c r="A122" s="2" t="s">
        <v>0</v>
      </c>
      <c r="B122" s="2" t="s">
        <v>0</v>
      </c>
      <c r="C122" s="2" t="s">
        <v>0</v>
      </c>
      <c r="D122" s="2" t="s">
        <v>0</v>
      </c>
      <c r="E122" s="2" t="s">
        <v>163</v>
      </c>
      <c r="F122" s="7"/>
      <c r="G122" s="7"/>
      <c r="H122" s="9">
        <v>-500</v>
      </c>
      <c r="I122" s="9">
        <v>-500</v>
      </c>
      <c r="J122" s="7"/>
      <c r="K122" s="7"/>
      <c r="L122" s="7"/>
      <c r="M122" s="11">
        <f t="shared" si="1"/>
        <v>-1000</v>
      </c>
    </row>
    <row r="123" spans="1:13" x14ac:dyDescent="0.25">
      <c r="A123" s="2" t="s">
        <v>0</v>
      </c>
      <c r="B123" s="2" t="s">
        <v>0</v>
      </c>
      <c r="C123" s="2" t="s">
        <v>0</v>
      </c>
      <c r="D123" s="2" t="s">
        <v>0</v>
      </c>
      <c r="E123" s="2" t="s">
        <v>164</v>
      </c>
      <c r="F123" s="9">
        <v>-539</v>
      </c>
      <c r="G123" s="9">
        <v>-498</v>
      </c>
      <c r="H123" s="9">
        <v>-364</v>
      </c>
      <c r="I123" s="9">
        <v>-1012</v>
      </c>
      <c r="J123" s="7"/>
      <c r="K123" s="9">
        <v>-198</v>
      </c>
      <c r="L123" s="9">
        <v>-1047</v>
      </c>
      <c r="M123" s="11">
        <f t="shared" si="1"/>
        <v>-3658</v>
      </c>
    </row>
    <row r="124" spans="1:13" x14ac:dyDescent="0.25">
      <c r="A124" s="2" t="s">
        <v>0</v>
      </c>
      <c r="B124" s="2" t="s">
        <v>0</v>
      </c>
      <c r="C124" s="2" t="s">
        <v>0</v>
      </c>
      <c r="D124" s="2" t="s">
        <v>0</v>
      </c>
      <c r="E124" s="2" t="s">
        <v>165</v>
      </c>
      <c r="F124" s="7"/>
      <c r="G124" s="7"/>
      <c r="H124" s="7"/>
      <c r="I124" s="7"/>
      <c r="J124" s="7"/>
      <c r="K124" s="9">
        <v>-810</v>
      </c>
      <c r="L124" s="7"/>
      <c r="M124" s="11">
        <f t="shared" si="1"/>
        <v>-810</v>
      </c>
    </row>
    <row r="125" spans="1:13" x14ac:dyDescent="0.25">
      <c r="A125" s="2" t="s">
        <v>0</v>
      </c>
      <c r="B125" s="2" t="s">
        <v>0</v>
      </c>
      <c r="C125" s="2" t="s">
        <v>0</v>
      </c>
      <c r="D125" s="2" t="s">
        <v>0</v>
      </c>
      <c r="E125" s="2" t="s">
        <v>166</v>
      </c>
      <c r="F125" s="7"/>
      <c r="G125" s="7"/>
      <c r="H125" s="7"/>
      <c r="I125" s="9">
        <v>-1040</v>
      </c>
      <c r="J125" s="7"/>
      <c r="K125" s="7"/>
      <c r="L125" s="7"/>
      <c r="M125" s="11">
        <f t="shared" si="1"/>
        <v>-1040</v>
      </c>
    </row>
    <row r="126" spans="1:13" x14ac:dyDescent="0.25">
      <c r="A126" s="2" t="s">
        <v>0</v>
      </c>
      <c r="B126" s="2" t="s">
        <v>0</v>
      </c>
      <c r="C126" s="2" t="s">
        <v>0</v>
      </c>
      <c r="D126" s="2" t="s">
        <v>0</v>
      </c>
      <c r="E126" s="2" t="s">
        <v>167</v>
      </c>
      <c r="F126" s="9">
        <v>-13700</v>
      </c>
      <c r="G126" s="9">
        <v>-15996.27</v>
      </c>
      <c r="H126" s="9">
        <v>-1003.27</v>
      </c>
      <c r="I126" s="9">
        <v>-668.43</v>
      </c>
      <c r="J126" s="9">
        <v>-1279.5700000000002</v>
      </c>
      <c r="K126" s="7"/>
      <c r="L126" s="7"/>
      <c r="M126" s="11">
        <f t="shared" si="1"/>
        <v>-32647.54</v>
      </c>
    </row>
    <row r="127" spans="1:13" x14ac:dyDescent="0.25">
      <c r="A127" s="2" t="s">
        <v>0</v>
      </c>
      <c r="B127" s="2" t="s">
        <v>0</v>
      </c>
      <c r="C127" s="2" t="s">
        <v>0</v>
      </c>
      <c r="D127" s="2" t="s">
        <v>0</v>
      </c>
      <c r="E127" s="2" t="s">
        <v>168</v>
      </c>
      <c r="F127" s="7"/>
      <c r="G127" s="7"/>
      <c r="H127" s="7"/>
      <c r="I127" s="7"/>
      <c r="J127" s="7"/>
      <c r="K127" s="7"/>
      <c r="L127" s="9">
        <v>-170</v>
      </c>
      <c r="M127" s="11">
        <f t="shared" si="1"/>
        <v>-170</v>
      </c>
    </row>
    <row r="128" spans="1:13" x14ac:dyDescent="0.25">
      <c r="A128" s="2" t="s">
        <v>0</v>
      </c>
      <c r="B128" s="2" t="s">
        <v>0</v>
      </c>
      <c r="C128" s="2" t="s">
        <v>0</v>
      </c>
      <c r="D128" s="2" t="s">
        <v>0</v>
      </c>
      <c r="E128" s="2" t="s">
        <v>67</v>
      </c>
      <c r="F128" s="9">
        <v>-220</v>
      </c>
      <c r="G128" s="7"/>
      <c r="H128" s="7"/>
      <c r="I128" s="7"/>
      <c r="J128" s="7"/>
      <c r="K128" s="7"/>
      <c r="L128" s="7"/>
      <c r="M128" s="11">
        <f t="shared" si="1"/>
        <v>-220</v>
      </c>
    </row>
    <row r="129" spans="1:13" x14ac:dyDescent="0.25">
      <c r="A129" s="2" t="s">
        <v>0</v>
      </c>
      <c r="B129" s="2" t="s">
        <v>0</v>
      </c>
      <c r="C129" s="2" t="s">
        <v>0</v>
      </c>
      <c r="D129" s="2" t="s">
        <v>0</v>
      </c>
      <c r="E129" s="2" t="s">
        <v>169</v>
      </c>
      <c r="F129" s="7"/>
      <c r="G129" s="7"/>
      <c r="H129" s="7"/>
      <c r="I129" s="9">
        <v>-76.41</v>
      </c>
      <c r="J129" s="7"/>
      <c r="K129" s="7"/>
      <c r="L129" s="7"/>
      <c r="M129" s="11">
        <f t="shared" si="1"/>
        <v>-76.41</v>
      </c>
    </row>
    <row r="130" spans="1:13" x14ac:dyDescent="0.25">
      <c r="A130" s="2" t="s">
        <v>0</v>
      </c>
      <c r="B130" s="2" t="s">
        <v>0</v>
      </c>
      <c r="C130" s="2" t="s">
        <v>0</v>
      </c>
      <c r="D130" s="2" t="s">
        <v>0</v>
      </c>
      <c r="E130" s="2" t="s">
        <v>150</v>
      </c>
      <c r="F130" s="7"/>
      <c r="G130" s="7"/>
      <c r="H130" s="7"/>
      <c r="I130" s="7"/>
      <c r="J130" s="9">
        <v>-637.76</v>
      </c>
      <c r="K130" s="7"/>
      <c r="L130" s="7"/>
      <c r="M130" s="11">
        <f t="shared" si="1"/>
        <v>-637.76</v>
      </c>
    </row>
    <row r="131" spans="1:13" x14ac:dyDescent="0.25">
      <c r="A131" s="2" t="s">
        <v>0</v>
      </c>
      <c r="B131" s="2" t="s">
        <v>0</v>
      </c>
      <c r="C131" s="2" t="s">
        <v>0</v>
      </c>
      <c r="D131" s="2" t="s">
        <v>0</v>
      </c>
      <c r="E131" s="2" t="s">
        <v>170</v>
      </c>
      <c r="F131" s="7"/>
      <c r="G131" s="7"/>
      <c r="H131" s="9">
        <v>-5827.89</v>
      </c>
      <c r="I131" s="7"/>
      <c r="J131" s="7"/>
      <c r="K131" s="7"/>
      <c r="L131" s="7"/>
      <c r="M131" s="11">
        <f t="shared" si="1"/>
        <v>-5827.89</v>
      </c>
    </row>
    <row r="132" spans="1:13" x14ac:dyDescent="0.25">
      <c r="A132" s="2" t="s">
        <v>0</v>
      </c>
      <c r="B132" s="2" t="s">
        <v>0</v>
      </c>
      <c r="C132" s="2" t="s">
        <v>0</v>
      </c>
      <c r="D132" s="2" t="s">
        <v>0</v>
      </c>
      <c r="E132" s="2" t="s">
        <v>171</v>
      </c>
      <c r="F132" s="9">
        <v>-826.8</v>
      </c>
      <c r="G132" s="9">
        <v>-826.8</v>
      </c>
      <c r="H132" s="7"/>
      <c r="I132" s="9">
        <v>-733.15</v>
      </c>
      <c r="J132" s="7"/>
      <c r="K132" s="7"/>
      <c r="L132" s="7"/>
      <c r="M132" s="11">
        <f t="shared" si="1"/>
        <v>-2386.75</v>
      </c>
    </row>
    <row r="133" spans="1:13" x14ac:dyDescent="0.25">
      <c r="A133" s="2" t="s">
        <v>0</v>
      </c>
      <c r="B133" s="2" t="s">
        <v>0</v>
      </c>
      <c r="C133" s="2" t="s">
        <v>0</v>
      </c>
      <c r="D133" s="2" t="s">
        <v>0</v>
      </c>
      <c r="E133" s="2" t="s">
        <v>172</v>
      </c>
      <c r="F133" s="7"/>
      <c r="G133" s="9">
        <v>-1880</v>
      </c>
      <c r="H133" s="7"/>
      <c r="I133" s="7"/>
      <c r="J133" s="7"/>
      <c r="K133" s="7"/>
      <c r="L133" s="7"/>
      <c r="M133" s="11">
        <f t="shared" si="1"/>
        <v>-1880</v>
      </c>
    </row>
    <row r="134" spans="1:13" x14ac:dyDescent="0.25">
      <c r="A134" s="2" t="s">
        <v>0</v>
      </c>
      <c r="B134" s="2" t="s">
        <v>0</v>
      </c>
      <c r="C134" s="2" t="s">
        <v>0</v>
      </c>
      <c r="D134" s="2" t="s">
        <v>0</v>
      </c>
      <c r="E134" s="2" t="s">
        <v>173</v>
      </c>
      <c r="F134" s="9">
        <v>-6537.3</v>
      </c>
      <c r="G134" s="9">
        <v>-2585.4</v>
      </c>
      <c r="H134" s="9">
        <v>-7027.74</v>
      </c>
      <c r="I134" s="9">
        <v>-1010.48</v>
      </c>
      <c r="J134" s="9">
        <v>-555.80000000000007</v>
      </c>
      <c r="K134" s="9">
        <v>-75.8</v>
      </c>
      <c r="L134" s="9">
        <v>-1042.1199999999999</v>
      </c>
      <c r="M134" s="11">
        <f t="shared" ref="M134:M197" si="2">SUM(F134:L134)</f>
        <v>-18834.64</v>
      </c>
    </row>
    <row r="135" spans="1:13" x14ac:dyDescent="0.25">
      <c r="A135" s="2" t="s">
        <v>0</v>
      </c>
      <c r="B135" s="2" t="s">
        <v>0</v>
      </c>
      <c r="C135" s="2" t="s">
        <v>0</v>
      </c>
      <c r="D135" s="2" t="s">
        <v>0</v>
      </c>
      <c r="E135" s="2" t="s">
        <v>174</v>
      </c>
      <c r="F135" s="7"/>
      <c r="G135" s="7"/>
      <c r="H135" s="7"/>
      <c r="I135" s="9">
        <v>-490</v>
      </c>
      <c r="J135" s="9">
        <v>-380</v>
      </c>
      <c r="K135" s="7"/>
      <c r="L135" s="7"/>
      <c r="M135" s="11">
        <f t="shared" si="2"/>
        <v>-870</v>
      </c>
    </row>
    <row r="136" spans="1:13" x14ac:dyDescent="0.25">
      <c r="A136" s="2" t="s">
        <v>0</v>
      </c>
      <c r="B136" s="2" t="s">
        <v>0</v>
      </c>
      <c r="C136" s="2" t="s">
        <v>0</v>
      </c>
      <c r="D136" s="2" t="s">
        <v>0</v>
      </c>
      <c r="E136" s="2" t="s">
        <v>175</v>
      </c>
      <c r="F136" s="9">
        <v>-11.8</v>
      </c>
      <c r="G136" s="7"/>
      <c r="H136" s="7"/>
      <c r="I136" s="7"/>
      <c r="J136" s="7"/>
      <c r="K136" s="7"/>
      <c r="L136" s="7"/>
      <c r="M136" s="11">
        <f t="shared" si="2"/>
        <v>-11.8</v>
      </c>
    </row>
    <row r="137" spans="1:13" x14ac:dyDescent="0.25">
      <c r="A137" s="2" t="s">
        <v>0</v>
      </c>
      <c r="B137" s="2" t="s">
        <v>0</v>
      </c>
      <c r="C137" s="2" t="s">
        <v>0</v>
      </c>
      <c r="D137" s="2" t="s">
        <v>0</v>
      </c>
      <c r="E137" s="2" t="s">
        <v>176</v>
      </c>
      <c r="F137" s="7"/>
      <c r="G137" s="7"/>
      <c r="H137" s="7"/>
      <c r="I137" s="7"/>
      <c r="J137" s="7"/>
      <c r="K137" s="9">
        <v>-4690</v>
      </c>
      <c r="L137" s="7"/>
      <c r="M137" s="11">
        <f t="shared" si="2"/>
        <v>-4690</v>
      </c>
    </row>
    <row r="138" spans="1:13" x14ac:dyDescent="0.25">
      <c r="A138" s="2" t="s">
        <v>0</v>
      </c>
      <c r="B138" s="2" t="s">
        <v>0</v>
      </c>
      <c r="C138" s="2" t="s">
        <v>0</v>
      </c>
      <c r="D138" s="2" t="s">
        <v>0</v>
      </c>
      <c r="E138" s="2" t="s">
        <v>177</v>
      </c>
      <c r="F138" s="7"/>
      <c r="G138" s="9">
        <v>-321.17</v>
      </c>
      <c r="H138" s="7"/>
      <c r="I138" s="7"/>
      <c r="J138" s="7"/>
      <c r="K138" s="7"/>
      <c r="L138" s="7"/>
      <c r="M138" s="11">
        <f t="shared" si="2"/>
        <v>-321.17</v>
      </c>
    </row>
    <row r="139" spans="1:13" x14ac:dyDescent="0.25">
      <c r="A139" s="2" t="s">
        <v>0</v>
      </c>
      <c r="B139" s="2" t="s">
        <v>0</v>
      </c>
      <c r="C139" s="2" t="s">
        <v>0</v>
      </c>
      <c r="D139" s="2" t="s">
        <v>0</v>
      </c>
      <c r="E139" s="2" t="s">
        <v>178</v>
      </c>
      <c r="F139" s="9">
        <v>-528.87</v>
      </c>
      <c r="G139" s="9">
        <v>-3939.98</v>
      </c>
      <c r="H139" s="9">
        <v>-1197.43</v>
      </c>
      <c r="I139" s="9">
        <v>-3898.09</v>
      </c>
      <c r="J139" s="7"/>
      <c r="K139" s="7"/>
      <c r="L139" s="7"/>
      <c r="M139" s="11">
        <f t="shared" si="2"/>
        <v>-9564.3700000000008</v>
      </c>
    </row>
    <row r="140" spans="1:13" x14ac:dyDescent="0.25">
      <c r="A140" s="2" t="s">
        <v>0</v>
      </c>
      <c r="B140" s="2" t="s">
        <v>0</v>
      </c>
      <c r="C140" s="2" t="s">
        <v>0</v>
      </c>
      <c r="D140" s="2" t="s">
        <v>0</v>
      </c>
      <c r="E140" s="2" t="s">
        <v>179</v>
      </c>
      <c r="F140" s="9">
        <v>-1638.96</v>
      </c>
      <c r="G140" s="9">
        <v>-10106.16</v>
      </c>
      <c r="H140" s="7"/>
      <c r="I140" s="7"/>
      <c r="J140" s="7"/>
      <c r="K140" s="7"/>
      <c r="L140" s="7"/>
      <c r="M140" s="11">
        <f t="shared" si="2"/>
        <v>-11745.119999999999</v>
      </c>
    </row>
    <row r="141" spans="1:13" x14ac:dyDescent="0.25">
      <c r="A141" s="2" t="s">
        <v>0</v>
      </c>
      <c r="B141" s="2" t="s">
        <v>0</v>
      </c>
      <c r="C141" s="2" t="s">
        <v>0</v>
      </c>
      <c r="D141" s="2" t="s">
        <v>0</v>
      </c>
      <c r="E141" s="2" t="s">
        <v>180</v>
      </c>
      <c r="F141" s="9">
        <v>-1343.54</v>
      </c>
      <c r="G141" s="7"/>
      <c r="H141" s="7"/>
      <c r="I141" s="7"/>
      <c r="J141" s="7"/>
      <c r="K141" s="7"/>
      <c r="L141" s="7"/>
      <c r="M141" s="11">
        <f t="shared" si="2"/>
        <v>-1343.54</v>
      </c>
    </row>
    <row r="142" spans="1:13" x14ac:dyDescent="0.25">
      <c r="A142" s="2" t="s">
        <v>0</v>
      </c>
      <c r="B142" s="2" t="s">
        <v>0</v>
      </c>
      <c r="C142" s="2" t="s">
        <v>0</v>
      </c>
      <c r="D142" s="2" t="s">
        <v>0</v>
      </c>
      <c r="E142" s="2" t="s">
        <v>181</v>
      </c>
      <c r="F142" s="7"/>
      <c r="G142" s="9">
        <v>-23599</v>
      </c>
      <c r="H142" s="9">
        <v>-5500</v>
      </c>
      <c r="I142" s="7"/>
      <c r="J142" s="7"/>
      <c r="K142" s="7"/>
      <c r="L142" s="7"/>
      <c r="M142" s="11">
        <f t="shared" si="2"/>
        <v>-29099</v>
      </c>
    </row>
    <row r="143" spans="1:13" x14ac:dyDescent="0.25">
      <c r="A143" s="2" t="s">
        <v>0</v>
      </c>
      <c r="B143" s="2" t="s">
        <v>0</v>
      </c>
      <c r="C143" s="2" t="s">
        <v>0</v>
      </c>
      <c r="D143" s="2" t="s">
        <v>0</v>
      </c>
      <c r="E143" s="2" t="s">
        <v>182</v>
      </c>
      <c r="F143" s="7"/>
      <c r="G143" s="7"/>
      <c r="H143" s="7"/>
      <c r="I143" s="7"/>
      <c r="J143" s="9">
        <v>-780</v>
      </c>
      <c r="K143" s="7"/>
      <c r="L143" s="7"/>
      <c r="M143" s="11">
        <f t="shared" si="2"/>
        <v>-780</v>
      </c>
    </row>
    <row r="144" spans="1:13" x14ac:dyDescent="0.25">
      <c r="A144" s="2" t="s">
        <v>0</v>
      </c>
      <c r="B144" s="2" t="s">
        <v>0</v>
      </c>
      <c r="C144" s="2" t="s">
        <v>0</v>
      </c>
      <c r="D144" s="2" t="s">
        <v>0</v>
      </c>
      <c r="E144" s="2" t="s">
        <v>183</v>
      </c>
      <c r="F144" s="7"/>
      <c r="G144" s="7"/>
      <c r="H144" s="7"/>
      <c r="I144" s="7"/>
      <c r="J144" s="9">
        <v>-2020</v>
      </c>
      <c r="K144" s="7"/>
      <c r="L144" s="7"/>
      <c r="M144" s="11">
        <f t="shared" si="2"/>
        <v>-2020</v>
      </c>
    </row>
    <row r="145" spans="1:13" x14ac:dyDescent="0.25">
      <c r="A145" s="2" t="s">
        <v>0</v>
      </c>
      <c r="B145" s="2" t="s">
        <v>0</v>
      </c>
      <c r="C145" s="2" t="s">
        <v>0</v>
      </c>
      <c r="D145" s="2" t="s">
        <v>0</v>
      </c>
      <c r="E145" s="2" t="s">
        <v>184</v>
      </c>
      <c r="F145" s="7"/>
      <c r="G145" s="7"/>
      <c r="H145" s="7"/>
      <c r="I145" s="7"/>
      <c r="J145" s="9">
        <v>-4271.95</v>
      </c>
      <c r="K145" s="9">
        <v>-4271.95</v>
      </c>
      <c r="L145" s="7"/>
      <c r="M145" s="11">
        <f t="shared" si="2"/>
        <v>-8543.9</v>
      </c>
    </row>
    <row r="146" spans="1:13" x14ac:dyDescent="0.25">
      <c r="A146" s="2" t="s">
        <v>0</v>
      </c>
      <c r="B146" s="2" t="s">
        <v>0</v>
      </c>
      <c r="C146" s="2" t="s">
        <v>0</v>
      </c>
      <c r="D146" s="2" t="s">
        <v>0</v>
      </c>
      <c r="E146" s="2" t="s">
        <v>185</v>
      </c>
      <c r="F146" s="7"/>
      <c r="G146" s="9">
        <v>-1365</v>
      </c>
      <c r="H146" s="9">
        <v>-4710</v>
      </c>
      <c r="I146" s="7"/>
      <c r="J146" s="7"/>
      <c r="K146" s="7"/>
      <c r="L146" s="7"/>
      <c r="M146" s="11">
        <f t="shared" si="2"/>
        <v>-6075</v>
      </c>
    </row>
    <row r="147" spans="1:13" x14ac:dyDescent="0.25">
      <c r="A147" s="2" t="s">
        <v>0</v>
      </c>
      <c r="B147" s="2" t="s">
        <v>0</v>
      </c>
      <c r="C147" s="2" t="s">
        <v>0</v>
      </c>
      <c r="D147" s="2" t="s">
        <v>0</v>
      </c>
      <c r="E147" s="2" t="s">
        <v>186</v>
      </c>
      <c r="F147" s="7"/>
      <c r="G147" s="7"/>
      <c r="H147" s="7"/>
      <c r="I147" s="9">
        <v>-324</v>
      </c>
      <c r="J147" s="7"/>
      <c r="K147" s="7"/>
      <c r="L147" s="7"/>
      <c r="M147" s="11">
        <f t="shared" si="2"/>
        <v>-324</v>
      </c>
    </row>
    <row r="148" spans="1:13" x14ac:dyDescent="0.25">
      <c r="A148" s="2" t="s">
        <v>0</v>
      </c>
      <c r="B148" s="2" t="s">
        <v>0</v>
      </c>
      <c r="C148" s="2" t="s">
        <v>0</v>
      </c>
      <c r="D148" s="2" t="s">
        <v>0</v>
      </c>
      <c r="E148" s="2" t="s">
        <v>93</v>
      </c>
      <c r="F148" s="7"/>
      <c r="G148" s="7"/>
      <c r="H148" s="7"/>
      <c r="I148" s="9">
        <v>-52.36</v>
      </c>
      <c r="J148" s="7"/>
      <c r="K148" s="7"/>
      <c r="L148" s="7"/>
      <c r="M148" s="11">
        <f t="shared" si="2"/>
        <v>-52.36</v>
      </c>
    </row>
    <row r="149" spans="1:13" x14ac:dyDescent="0.25">
      <c r="A149" s="2" t="s">
        <v>0</v>
      </c>
      <c r="B149" s="2" t="s">
        <v>0</v>
      </c>
      <c r="C149" s="2" t="s">
        <v>0</v>
      </c>
      <c r="D149" s="2" t="s">
        <v>0</v>
      </c>
      <c r="E149" s="2" t="s">
        <v>187</v>
      </c>
      <c r="F149" s="7"/>
      <c r="G149" s="7"/>
      <c r="H149" s="7"/>
      <c r="I149" s="7"/>
      <c r="J149" s="7"/>
      <c r="K149" s="7"/>
      <c r="L149" s="9">
        <v>-300</v>
      </c>
      <c r="M149" s="11">
        <f t="shared" si="2"/>
        <v>-300</v>
      </c>
    </row>
    <row r="150" spans="1:13" x14ac:dyDescent="0.25">
      <c r="A150" s="2" t="s">
        <v>0</v>
      </c>
      <c r="B150" s="2" t="s">
        <v>0</v>
      </c>
      <c r="C150" s="2" t="s">
        <v>0</v>
      </c>
      <c r="D150" s="2" t="s">
        <v>0</v>
      </c>
      <c r="E150" s="2" t="s">
        <v>188</v>
      </c>
      <c r="F150" s="7"/>
      <c r="G150" s="7"/>
      <c r="H150" s="7"/>
      <c r="I150" s="7"/>
      <c r="J150" s="7"/>
      <c r="K150" s="9">
        <v>-457</v>
      </c>
      <c r="L150" s="7"/>
      <c r="M150" s="11">
        <f t="shared" si="2"/>
        <v>-457</v>
      </c>
    </row>
    <row r="151" spans="1:13" x14ac:dyDescent="0.25">
      <c r="A151" s="2" t="s">
        <v>0</v>
      </c>
      <c r="B151" s="2" t="s">
        <v>0</v>
      </c>
      <c r="C151" s="2" t="s">
        <v>0</v>
      </c>
      <c r="D151" s="2" t="s">
        <v>0</v>
      </c>
      <c r="E151" s="2" t="s">
        <v>189</v>
      </c>
      <c r="F151" s="9">
        <v>-1405</v>
      </c>
      <c r="G151" s="9">
        <v>-1630</v>
      </c>
      <c r="H151" s="9">
        <v>-645</v>
      </c>
      <c r="I151" s="7"/>
      <c r="J151" s="7"/>
      <c r="K151" s="7"/>
      <c r="L151" s="7"/>
      <c r="M151" s="11">
        <f t="shared" si="2"/>
        <v>-3680</v>
      </c>
    </row>
    <row r="152" spans="1:13" x14ac:dyDescent="0.25">
      <c r="A152" s="2" t="s">
        <v>0</v>
      </c>
      <c r="B152" s="2" t="s">
        <v>0</v>
      </c>
      <c r="C152" s="2" t="s">
        <v>0</v>
      </c>
      <c r="D152" s="2" t="s">
        <v>0</v>
      </c>
      <c r="E152" s="2" t="s">
        <v>190</v>
      </c>
      <c r="F152" s="7"/>
      <c r="G152" s="7"/>
      <c r="H152" s="7"/>
      <c r="I152" s="7"/>
      <c r="J152" s="7"/>
      <c r="K152" s="9">
        <v>-4085.08</v>
      </c>
      <c r="L152" s="9">
        <v>-1240.68</v>
      </c>
      <c r="M152" s="11">
        <f t="shared" si="2"/>
        <v>-5325.76</v>
      </c>
    </row>
    <row r="153" spans="1:13" x14ac:dyDescent="0.25">
      <c r="A153" s="2" t="s">
        <v>0</v>
      </c>
      <c r="B153" s="2" t="s">
        <v>0</v>
      </c>
      <c r="C153" s="2" t="s">
        <v>0</v>
      </c>
      <c r="D153" s="2" t="s">
        <v>0</v>
      </c>
      <c r="E153" s="2" t="s">
        <v>191</v>
      </c>
      <c r="F153" s="7"/>
      <c r="G153" s="9">
        <v>-10488.8</v>
      </c>
      <c r="H153" s="9">
        <v>-1600</v>
      </c>
      <c r="I153" s="7"/>
      <c r="J153" s="7"/>
      <c r="K153" s="7"/>
      <c r="L153" s="7"/>
      <c r="M153" s="11">
        <f t="shared" si="2"/>
        <v>-12088.8</v>
      </c>
    </row>
    <row r="154" spans="1:13" x14ac:dyDescent="0.25">
      <c r="A154" s="2" t="s">
        <v>0</v>
      </c>
      <c r="B154" s="2" t="s">
        <v>0</v>
      </c>
      <c r="C154" s="2" t="s">
        <v>0</v>
      </c>
      <c r="D154" s="2" t="s">
        <v>0</v>
      </c>
      <c r="E154" s="2" t="s">
        <v>192</v>
      </c>
      <c r="F154" s="9">
        <v>-480</v>
      </c>
      <c r="G154" s="9">
        <v>-4200</v>
      </c>
      <c r="H154" s="7"/>
      <c r="I154" s="7"/>
      <c r="J154" s="9">
        <v>-340</v>
      </c>
      <c r="K154" s="7"/>
      <c r="L154" s="7"/>
      <c r="M154" s="11">
        <f t="shared" si="2"/>
        <v>-5020</v>
      </c>
    </row>
    <row r="155" spans="1:13" x14ac:dyDescent="0.25">
      <c r="A155" s="2" t="s">
        <v>0</v>
      </c>
      <c r="B155" s="2" t="s">
        <v>0</v>
      </c>
      <c r="C155" s="2" t="s">
        <v>0</v>
      </c>
      <c r="D155" s="2" t="s">
        <v>0</v>
      </c>
      <c r="E155" s="2" t="s">
        <v>193</v>
      </c>
      <c r="F155" s="7"/>
      <c r="G155" s="9">
        <v>-440</v>
      </c>
      <c r="H155" s="9">
        <v>-1256</v>
      </c>
      <c r="I155" s="7"/>
      <c r="J155" s="7"/>
      <c r="K155" s="7"/>
      <c r="L155" s="7"/>
      <c r="M155" s="11">
        <f t="shared" si="2"/>
        <v>-1696</v>
      </c>
    </row>
    <row r="156" spans="1:13" x14ac:dyDescent="0.25">
      <c r="A156" s="2" t="s">
        <v>0</v>
      </c>
      <c r="B156" s="2" t="s">
        <v>0</v>
      </c>
      <c r="C156" s="2" t="s">
        <v>0</v>
      </c>
      <c r="D156" s="2" t="s">
        <v>0</v>
      </c>
      <c r="E156" s="2" t="s">
        <v>38</v>
      </c>
      <c r="F156" s="9">
        <v>-450</v>
      </c>
      <c r="G156" s="7"/>
      <c r="H156" s="7"/>
      <c r="I156" s="7"/>
      <c r="J156" s="7"/>
      <c r="K156" s="7"/>
      <c r="L156" s="7"/>
      <c r="M156" s="11">
        <f t="shared" si="2"/>
        <v>-450</v>
      </c>
    </row>
    <row r="157" spans="1:13" x14ac:dyDescent="0.25">
      <c r="A157" s="2" t="s">
        <v>0</v>
      </c>
      <c r="B157" s="2" t="s">
        <v>0</v>
      </c>
      <c r="C157" s="2" t="s">
        <v>0</v>
      </c>
      <c r="D157" s="2" t="s">
        <v>0</v>
      </c>
      <c r="E157" s="2" t="s">
        <v>194</v>
      </c>
      <c r="F157" s="7"/>
      <c r="G157" s="7"/>
      <c r="H157" s="9">
        <v>-400</v>
      </c>
      <c r="I157" s="9">
        <v>-398</v>
      </c>
      <c r="J157" s="7"/>
      <c r="K157" s="9">
        <v>-280</v>
      </c>
      <c r="L157" s="7"/>
      <c r="M157" s="11">
        <f t="shared" si="2"/>
        <v>-1078</v>
      </c>
    </row>
    <row r="158" spans="1:13" x14ac:dyDescent="0.25">
      <c r="A158" s="2" t="s">
        <v>0</v>
      </c>
      <c r="B158" s="2" t="s">
        <v>0</v>
      </c>
      <c r="C158" s="2" t="s">
        <v>0</v>
      </c>
      <c r="D158" s="2" t="s">
        <v>0</v>
      </c>
      <c r="E158" s="2" t="s">
        <v>195</v>
      </c>
      <c r="F158" s="9">
        <v>-540</v>
      </c>
      <c r="G158" s="9">
        <v>-180</v>
      </c>
      <c r="H158" s="9">
        <v>-180</v>
      </c>
      <c r="I158" s="9">
        <v>-180</v>
      </c>
      <c r="J158" s="9">
        <v>-180</v>
      </c>
      <c r="K158" s="7"/>
      <c r="L158" s="7"/>
      <c r="M158" s="11">
        <f t="shared" si="2"/>
        <v>-1260</v>
      </c>
    </row>
    <row r="159" spans="1:13" x14ac:dyDescent="0.25">
      <c r="A159" s="2" t="s">
        <v>0</v>
      </c>
      <c r="B159" s="2" t="s">
        <v>0</v>
      </c>
      <c r="C159" s="2" t="s">
        <v>0</v>
      </c>
      <c r="D159" s="2" t="s">
        <v>0</v>
      </c>
      <c r="E159" s="2" t="s">
        <v>196</v>
      </c>
      <c r="F159" s="7"/>
      <c r="G159" s="7"/>
      <c r="H159" s="9">
        <v>-480</v>
      </c>
      <c r="I159" s="9">
        <v>-480</v>
      </c>
      <c r="J159" s="7"/>
      <c r="K159" s="7"/>
      <c r="L159" s="7"/>
      <c r="M159" s="11">
        <f t="shared" si="2"/>
        <v>-960</v>
      </c>
    </row>
    <row r="160" spans="1:13" x14ac:dyDescent="0.25">
      <c r="A160" s="2" t="s">
        <v>0</v>
      </c>
      <c r="B160" s="2" t="s">
        <v>0</v>
      </c>
      <c r="C160" s="2" t="s">
        <v>0</v>
      </c>
      <c r="D160" s="2" t="s">
        <v>0</v>
      </c>
      <c r="E160" s="2" t="s">
        <v>197</v>
      </c>
      <c r="F160" s="7"/>
      <c r="G160" s="9">
        <v>-14000</v>
      </c>
      <c r="H160" s="7"/>
      <c r="I160" s="7"/>
      <c r="J160" s="9">
        <v>-3650</v>
      </c>
      <c r="K160" s="9">
        <v>-7000</v>
      </c>
      <c r="L160" s="7"/>
      <c r="M160" s="11">
        <f t="shared" si="2"/>
        <v>-24650</v>
      </c>
    </row>
    <row r="161" spans="1:13" x14ac:dyDescent="0.25">
      <c r="A161" s="2" t="s">
        <v>0</v>
      </c>
      <c r="B161" s="2" t="s">
        <v>0</v>
      </c>
      <c r="C161" s="2" t="s">
        <v>0</v>
      </c>
      <c r="D161" s="2" t="s">
        <v>0</v>
      </c>
      <c r="E161" s="2" t="s">
        <v>198</v>
      </c>
      <c r="F161" s="7"/>
      <c r="G161" s="7"/>
      <c r="H161" s="7"/>
      <c r="I161" s="9">
        <v>-95</v>
      </c>
      <c r="J161" s="7"/>
      <c r="K161" s="7"/>
      <c r="L161" s="7"/>
      <c r="M161" s="11">
        <f t="shared" si="2"/>
        <v>-95</v>
      </c>
    </row>
    <row r="162" spans="1:13" x14ac:dyDescent="0.25">
      <c r="A162" s="2" t="s">
        <v>0</v>
      </c>
      <c r="B162" s="2" t="s">
        <v>0</v>
      </c>
      <c r="C162" s="2" t="s">
        <v>0</v>
      </c>
      <c r="D162" s="2" t="s">
        <v>0</v>
      </c>
      <c r="E162" s="2" t="s">
        <v>199</v>
      </c>
      <c r="F162" s="9">
        <v>-10985</v>
      </c>
      <c r="G162" s="9">
        <v>-21400</v>
      </c>
      <c r="H162" s="9">
        <v>-17190</v>
      </c>
      <c r="I162" s="9">
        <v>-7480</v>
      </c>
      <c r="J162" s="7"/>
      <c r="K162" s="7"/>
      <c r="L162" s="7"/>
      <c r="M162" s="11">
        <f t="shared" si="2"/>
        <v>-57055</v>
      </c>
    </row>
    <row r="163" spans="1:13" x14ac:dyDescent="0.25">
      <c r="A163" s="2" t="s">
        <v>0</v>
      </c>
      <c r="B163" s="2" t="s">
        <v>0</v>
      </c>
      <c r="C163" s="2" t="s">
        <v>0</v>
      </c>
      <c r="D163" s="2" t="s">
        <v>0</v>
      </c>
      <c r="E163" s="2" t="s">
        <v>200</v>
      </c>
      <c r="F163" s="7"/>
      <c r="G163" s="7"/>
      <c r="H163" s="9">
        <v>-223.08</v>
      </c>
      <c r="I163" s="7"/>
      <c r="J163" s="7"/>
      <c r="K163" s="7"/>
      <c r="L163" s="7"/>
      <c r="M163" s="11">
        <f t="shared" si="2"/>
        <v>-223.08</v>
      </c>
    </row>
    <row r="164" spans="1:13" x14ac:dyDescent="0.25">
      <c r="A164" s="2" t="s">
        <v>0</v>
      </c>
      <c r="B164" s="2" t="s">
        <v>0</v>
      </c>
      <c r="C164" s="2" t="s">
        <v>0</v>
      </c>
      <c r="D164" s="2" t="s">
        <v>0</v>
      </c>
      <c r="E164" s="2" t="s">
        <v>201</v>
      </c>
      <c r="F164" s="7"/>
      <c r="G164" s="7"/>
      <c r="H164" s="9">
        <v>-8194</v>
      </c>
      <c r="I164" s="7"/>
      <c r="J164" s="7"/>
      <c r="K164" s="7"/>
      <c r="L164" s="7"/>
      <c r="M164" s="11">
        <f t="shared" si="2"/>
        <v>-8194</v>
      </c>
    </row>
    <row r="165" spans="1:13" x14ac:dyDescent="0.25">
      <c r="A165" s="2" t="s">
        <v>0</v>
      </c>
      <c r="B165" s="2" t="s">
        <v>0</v>
      </c>
      <c r="C165" s="2" t="s">
        <v>0</v>
      </c>
      <c r="D165" s="2" t="s">
        <v>0</v>
      </c>
      <c r="E165" s="2" t="s">
        <v>202</v>
      </c>
      <c r="F165" s="7"/>
      <c r="G165" s="9">
        <v>-6216</v>
      </c>
      <c r="H165" s="7"/>
      <c r="I165" s="7"/>
      <c r="J165" s="7"/>
      <c r="K165" s="7"/>
      <c r="L165" s="7"/>
      <c r="M165" s="11">
        <f t="shared" si="2"/>
        <v>-6216</v>
      </c>
    </row>
    <row r="166" spans="1:13" x14ac:dyDescent="0.25">
      <c r="A166" s="2" t="s">
        <v>0</v>
      </c>
      <c r="B166" s="2" t="s">
        <v>0</v>
      </c>
      <c r="C166" s="2" t="s">
        <v>0</v>
      </c>
      <c r="D166" s="2" t="s">
        <v>0</v>
      </c>
      <c r="E166" s="2" t="s">
        <v>203</v>
      </c>
      <c r="F166" s="7"/>
      <c r="G166" s="7"/>
      <c r="H166" s="9">
        <v>-31.03</v>
      </c>
      <c r="I166" s="7"/>
      <c r="J166" s="7"/>
      <c r="K166" s="7"/>
      <c r="L166" s="7"/>
      <c r="M166" s="11">
        <f t="shared" si="2"/>
        <v>-31.03</v>
      </c>
    </row>
    <row r="167" spans="1:13" x14ac:dyDescent="0.25">
      <c r="A167" s="2" t="s">
        <v>0</v>
      </c>
      <c r="B167" s="2" t="s">
        <v>0</v>
      </c>
      <c r="C167" s="2" t="s">
        <v>0</v>
      </c>
      <c r="D167" s="2" t="s">
        <v>0</v>
      </c>
      <c r="E167" s="2" t="s">
        <v>204</v>
      </c>
      <c r="F167" s="7"/>
      <c r="G167" s="7"/>
      <c r="H167" s="7"/>
      <c r="I167" s="9">
        <v>-717</v>
      </c>
      <c r="J167" s="7"/>
      <c r="K167" s="7"/>
      <c r="L167" s="7"/>
      <c r="M167" s="11">
        <f t="shared" si="2"/>
        <v>-717</v>
      </c>
    </row>
    <row r="168" spans="1:13" x14ac:dyDescent="0.25">
      <c r="A168" s="2" t="s">
        <v>0</v>
      </c>
      <c r="B168" s="2" t="s">
        <v>0</v>
      </c>
      <c r="C168" s="2" t="s">
        <v>0</v>
      </c>
      <c r="D168" s="2" t="s">
        <v>0</v>
      </c>
      <c r="E168" s="2" t="s">
        <v>205</v>
      </c>
      <c r="F168" s="9">
        <v>-399</v>
      </c>
      <c r="G168" s="7"/>
      <c r="H168" s="7"/>
      <c r="I168" s="7"/>
      <c r="J168" s="7"/>
      <c r="K168" s="7"/>
      <c r="L168" s="7"/>
      <c r="M168" s="11">
        <f t="shared" si="2"/>
        <v>-399</v>
      </c>
    </row>
    <row r="169" spans="1:13" x14ac:dyDescent="0.25">
      <c r="A169" s="2" t="s">
        <v>0</v>
      </c>
      <c r="B169" s="2" t="s">
        <v>0</v>
      </c>
      <c r="C169" s="2" t="s">
        <v>0</v>
      </c>
      <c r="D169" s="2" t="s">
        <v>0</v>
      </c>
      <c r="E169" s="2" t="s">
        <v>206</v>
      </c>
      <c r="F169" s="7"/>
      <c r="G169" s="7"/>
      <c r="H169" s="7"/>
      <c r="I169" s="7"/>
      <c r="J169" s="9">
        <v>-7720</v>
      </c>
      <c r="K169" s="7"/>
      <c r="L169" s="7"/>
      <c r="M169" s="11">
        <f t="shared" si="2"/>
        <v>-7720</v>
      </c>
    </row>
    <row r="170" spans="1:13" x14ac:dyDescent="0.25">
      <c r="A170" s="2" t="s">
        <v>0</v>
      </c>
      <c r="B170" s="2" t="s">
        <v>0</v>
      </c>
      <c r="C170" s="2" t="s">
        <v>0</v>
      </c>
      <c r="D170" s="2" t="s">
        <v>0</v>
      </c>
      <c r="E170" s="2" t="s">
        <v>207</v>
      </c>
      <c r="F170" s="9">
        <v>-4812.01</v>
      </c>
      <c r="G170" s="9">
        <v>-2666.0299999999997</v>
      </c>
      <c r="H170" s="9">
        <v>-913.06</v>
      </c>
      <c r="I170" s="7"/>
      <c r="J170" s="7"/>
      <c r="K170" s="7"/>
      <c r="L170" s="9">
        <v>-24.35</v>
      </c>
      <c r="M170" s="11">
        <f t="shared" si="2"/>
        <v>-8415.4500000000007</v>
      </c>
    </row>
    <row r="171" spans="1:13" x14ac:dyDescent="0.25">
      <c r="A171" s="2" t="s">
        <v>0</v>
      </c>
      <c r="B171" s="2" t="s">
        <v>0</v>
      </c>
      <c r="C171" s="2" t="s">
        <v>0</v>
      </c>
      <c r="D171" s="2" t="s">
        <v>0</v>
      </c>
      <c r="E171" s="2" t="s">
        <v>208</v>
      </c>
      <c r="F171" s="9">
        <v>-7400</v>
      </c>
      <c r="G171" s="9">
        <v>-3700</v>
      </c>
      <c r="H171" s="9">
        <v>-7400</v>
      </c>
      <c r="I171" s="9">
        <v>-7400</v>
      </c>
      <c r="J171" s="7"/>
      <c r="K171" s="7"/>
      <c r="L171" s="7"/>
      <c r="M171" s="11">
        <f t="shared" si="2"/>
        <v>-25900</v>
      </c>
    </row>
    <row r="172" spans="1:13" x14ac:dyDescent="0.25">
      <c r="A172" s="2" t="s">
        <v>0</v>
      </c>
      <c r="B172" s="2" t="s">
        <v>0</v>
      </c>
      <c r="C172" s="2" t="s">
        <v>0</v>
      </c>
      <c r="D172" s="2" t="s">
        <v>0</v>
      </c>
      <c r="E172" s="2" t="s">
        <v>209</v>
      </c>
      <c r="F172" s="9">
        <v>-5880</v>
      </c>
      <c r="G172" s="7"/>
      <c r="H172" s="7"/>
      <c r="I172" s="7"/>
      <c r="J172" s="7"/>
      <c r="K172" s="7"/>
      <c r="L172" s="7"/>
      <c r="M172" s="11">
        <f t="shared" si="2"/>
        <v>-5880</v>
      </c>
    </row>
    <row r="173" spans="1:13" x14ac:dyDescent="0.25">
      <c r="A173" s="2" t="s">
        <v>0</v>
      </c>
      <c r="B173" s="2" t="s">
        <v>0</v>
      </c>
      <c r="C173" s="2" t="s">
        <v>0</v>
      </c>
      <c r="D173" s="2" t="s">
        <v>0</v>
      </c>
      <c r="E173" s="2" t="s">
        <v>210</v>
      </c>
      <c r="F173" s="9">
        <v>-860.34</v>
      </c>
      <c r="G173" s="7"/>
      <c r="H173" s="7"/>
      <c r="I173" s="7"/>
      <c r="J173" s="7"/>
      <c r="K173" s="7"/>
      <c r="L173" s="7"/>
      <c r="M173" s="11">
        <f t="shared" si="2"/>
        <v>-860.34</v>
      </c>
    </row>
    <row r="174" spans="1:13" x14ac:dyDescent="0.25">
      <c r="A174" s="2" t="s">
        <v>0</v>
      </c>
      <c r="B174" s="2" t="s">
        <v>0</v>
      </c>
      <c r="C174" s="2" t="s">
        <v>0</v>
      </c>
      <c r="D174" s="2" t="s">
        <v>0</v>
      </c>
      <c r="E174" s="2" t="s">
        <v>85</v>
      </c>
      <c r="F174" s="7"/>
      <c r="G174" s="7"/>
      <c r="H174" s="7"/>
      <c r="I174" s="9">
        <v>-95.88</v>
      </c>
      <c r="J174" s="7"/>
      <c r="K174" s="7"/>
      <c r="L174" s="7"/>
      <c r="M174" s="11">
        <f t="shared" si="2"/>
        <v>-95.88</v>
      </c>
    </row>
    <row r="175" spans="1:13" x14ac:dyDescent="0.25">
      <c r="A175" s="2" t="s">
        <v>0</v>
      </c>
      <c r="B175" s="2" t="s">
        <v>0</v>
      </c>
      <c r="C175" s="2" t="s">
        <v>0</v>
      </c>
      <c r="D175" s="2" t="s">
        <v>0</v>
      </c>
      <c r="E175" s="2" t="s">
        <v>65</v>
      </c>
      <c r="F175" s="7"/>
      <c r="G175" s="9">
        <v>-5000</v>
      </c>
      <c r="H175" s="7"/>
      <c r="I175" s="7"/>
      <c r="J175" s="9">
        <v>-900</v>
      </c>
      <c r="K175" s="7"/>
      <c r="L175" s="7"/>
      <c r="M175" s="11">
        <f t="shared" si="2"/>
        <v>-5900</v>
      </c>
    </row>
    <row r="176" spans="1:13" x14ac:dyDescent="0.25">
      <c r="A176" s="2" t="s">
        <v>0</v>
      </c>
      <c r="B176" s="2" t="s">
        <v>0</v>
      </c>
      <c r="C176" s="2" t="s">
        <v>0</v>
      </c>
      <c r="D176" s="2" t="s">
        <v>0</v>
      </c>
      <c r="E176" s="2" t="s">
        <v>211</v>
      </c>
      <c r="F176" s="7"/>
      <c r="G176" s="7"/>
      <c r="H176" s="9">
        <v>-2600</v>
      </c>
      <c r="I176" s="7"/>
      <c r="J176" s="7"/>
      <c r="K176" s="7"/>
      <c r="L176" s="7"/>
      <c r="M176" s="11">
        <f t="shared" si="2"/>
        <v>-2600</v>
      </c>
    </row>
    <row r="177" spans="1:13" x14ac:dyDescent="0.25">
      <c r="A177" s="2" t="s">
        <v>0</v>
      </c>
      <c r="B177" s="2" t="s">
        <v>0</v>
      </c>
      <c r="C177" s="2" t="s">
        <v>0</v>
      </c>
      <c r="D177" s="2" t="s">
        <v>212</v>
      </c>
      <c r="E177" s="2" t="s">
        <v>213</v>
      </c>
      <c r="F177" s="7"/>
      <c r="G177" s="9">
        <v>-45</v>
      </c>
      <c r="H177" s="7"/>
      <c r="I177" s="7"/>
      <c r="J177" s="7"/>
      <c r="K177" s="7"/>
      <c r="L177" s="7"/>
      <c r="M177" s="11">
        <f t="shared" si="2"/>
        <v>-45</v>
      </c>
    </row>
    <row r="178" spans="1:13" ht="24" x14ac:dyDescent="0.25">
      <c r="A178" s="2" t="s">
        <v>0</v>
      </c>
      <c r="B178" s="2" t="s">
        <v>0</v>
      </c>
      <c r="C178" s="2" t="s">
        <v>0</v>
      </c>
      <c r="D178" s="2" t="s">
        <v>0</v>
      </c>
      <c r="E178" s="2" t="s">
        <v>160</v>
      </c>
      <c r="F178" s="7"/>
      <c r="G178" s="7"/>
      <c r="H178" s="7"/>
      <c r="I178" s="9">
        <v>-100</v>
      </c>
      <c r="J178" s="9">
        <v>-100</v>
      </c>
      <c r="K178" s="9">
        <v>-100</v>
      </c>
      <c r="L178" s="7"/>
      <c r="M178" s="11">
        <f t="shared" si="2"/>
        <v>-300</v>
      </c>
    </row>
    <row r="179" spans="1:13" x14ac:dyDescent="0.25">
      <c r="A179" s="2" t="s">
        <v>0</v>
      </c>
      <c r="B179" s="2" t="s">
        <v>0</v>
      </c>
      <c r="C179" s="2" t="s">
        <v>0</v>
      </c>
      <c r="D179" s="2" t="s">
        <v>0</v>
      </c>
      <c r="E179" s="2" t="s">
        <v>214</v>
      </c>
      <c r="F179" s="7"/>
      <c r="G179" s="7"/>
      <c r="H179" s="7"/>
      <c r="I179" s="9">
        <v>-25</v>
      </c>
      <c r="J179" s="7"/>
      <c r="K179" s="7"/>
      <c r="L179" s="7"/>
      <c r="M179" s="11">
        <f t="shared" si="2"/>
        <v>-25</v>
      </c>
    </row>
    <row r="180" spans="1:13" x14ac:dyDescent="0.25">
      <c r="A180" s="2" t="s">
        <v>0</v>
      </c>
      <c r="B180" s="2" t="s">
        <v>0</v>
      </c>
      <c r="C180" s="2" t="s">
        <v>0</v>
      </c>
      <c r="D180" s="2" t="s">
        <v>0</v>
      </c>
      <c r="E180" s="2" t="s">
        <v>215</v>
      </c>
      <c r="F180" s="9">
        <v>-685.6</v>
      </c>
      <c r="G180" s="7"/>
      <c r="H180" s="7"/>
      <c r="I180" s="7"/>
      <c r="J180" s="7"/>
      <c r="K180" s="7"/>
      <c r="L180" s="7"/>
      <c r="M180" s="11">
        <f t="shared" si="2"/>
        <v>-685.6</v>
      </c>
    </row>
    <row r="181" spans="1:13" x14ac:dyDescent="0.25">
      <c r="A181" s="2" t="s">
        <v>0</v>
      </c>
      <c r="B181" s="2" t="s">
        <v>0</v>
      </c>
      <c r="C181" s="2" t="s">
        <v>0</v>
      </c>
      <c r="D181" s="2" t="s">
        <v>0</v>
      </c>
      <c r="E181" s="2" t="s">
        <v>216</v>
      </c>
      <c r="F181" s="7"/>
      <c r="G181" s="7"/>
      <c r="H181" s="9">
        <v>-300</v>
      </c>
      <c r="I181" s="7"/>
      <c r="J181" s="7"/>
      <c r="K181" s="7"/>
      <c r="L181" s="7"/>
      <c r="M181" s="11">
        <f t="shared" si="2"/>
        <v>-300</v>
      </c>
    </row>
    <row r="182" spans="1:13" x14ac:dyDescent="0.25">
      <c r="A182" s="2" t="s">
        <v>0</v>
      </c>
      <c r="B182" s="2" t="s">
        <v>0</v>
      </c>
      <c r="C182" s="2" t="s">
        <v>0</v>
      </c>
      <c r="D182" s="2" t="s">
        <v>0</v>
      </c>
      <c r="E182" s="2" t="s">
        <v>217</v>
      </c>
      <c r="F182" s="7"/>
      <c r="G182" s="9">
        <v>-916.92</v>
      </c>
      <c r="H182" s="7"/>
      <c r="I182" s="7"/>
      <c r="J182" s="7"/>
      <c r="K182" s="7"/>
      <c r="L182" s="7"/>
      <c r="M182" s="11">
        <f t="shared" si="2"/>
        <v>-916.92</v>
      </c>
    </row>
    <row r="183" spans="1:13" x14ac:dyDescent="0.25">
      <c r="A183" s="2" t="s">
        <v>0</v>
      </c>
      <c r="B183" s="2" t="s">
        <v>0</v>
      </c>
      <c r="C183" s="2" t="s">
        <v>0</v>
      </c>
      <c r="D183" s="2" t="s">
        <v>0</v>
      </c>
      <c r="E183" s="2" t="s">
        <v>85</v>
      </c>
      <c r="F183" s="9">
        <v>-338.3</v>
      </c>
      <c r="G183" s="9">
        <v>-198.99</v>
      </c>
      <c r="H183" s="7"/>
      <c r="I183" s="7"/>
      <c r="J183" s="7"/>
      <c r="K183" s="9">
        <v>-28.87</v>
      </c>
      <c r="L183" s="7"/>
      <c r="M183" s="11">
        <f t="shared" si="2"/>
        <v>-566.16</v>
      </c>
    </row>
    <row r="184" spans="1:13" x14ac:dyDescent="0.25">
      <c r="A184" s="2" t="s">
        <v>0</v>
      </c>
      <c r="B184" s="2" t="s">
        <v>0</v>
      </c>
      <c r="C184" s="2" t="s">
        <v>0</v>
      </c>
      <c r="D184" s="2" t="s">
        <v>218</v>
      </c>
      <c r="E184" s="2" t="s">
        <v>219</v>
      </c>
      <c r="F184" s="9">
        <v>-60600</v>
      </c>
      <c r="G184" s="9">
        <v>-65100</v>
      </c>
      <c r="H184" s="9">
        <v>-65100</v>
      </c>
      <c r="I184" s="9">
        <v>-65100</v>
      </c>
      <c r="J184" s="9">
        <v>-65100</v>
      </c>
      <c r="K184" s="9">
        <v>-65100</v>
      </c>
      <c r="L184" s="9">
        <v>-65100</v>
      </c>
      <c r="M184" s="11">
        <f t="shared" si="2"/>
        <v>-451200</v>
      </c>
    </row>
    <row r="185" spans="1:13" ht="24" x14ac:dyDescent="0.25">
      <c r="A185" s="2" t="s">
        <v>0</v>
      </c>
      <c r="B185" s="2" t="s">
        <v>0</v>
      </c>
      <c r="C185" s="2" t="s">
        <v>0</v>
      </c>
      <c r="D185" s="2" t="s">
        <v>220</v>
      </c>
      <c r="E185" s="2" t="s">
        <v>221</v>
      </c>
      <c r="F185" s="9">
        <v>-158.97</v>
      </c>
      <c r="G185" s="9">
        <v>-154.19999999999999</v>
      </c>
      <c r="H185" s="9">
        <v>-158.97</v>
      </c>
      <c r="I185" s="9">
        <v>-154.19999999999999</v>
      </c>
      <c r="J185" s="9">
        <v>-158.97</v>
      </c>
      <c r="K185" s="9">
        <v>-313.16999999999996</v>
      </c>
      <c r="L185" s="7"/>
      <c r="M185" s="11">
        <f t="shared" si="2"/>
        <v>-1098.48</v>
      </c>
    </row>
    <row r="186" spans="1:13" x14ac:dyDescent="0.25">
      <c r="A186" s="2" t="s">
        <v>0</v>
      </c>
      <c r="B186" s="2" t="s">
        <v>0</v>
      </c>
      <c r="C186" s="2" t="s">
        <v>0</v>
      </c>
      <c r="D186" s="2" t="s">
        <v>0</v>
      </c>
      <c r="E186" s="2" t="s">
        <v>222</v>
      </c>
      <c r="F186" s="7"/>
      <c r="G186" s="9">
        <v>-300</v>
      </c>
      <c r="H186" s="7"/>
      <c r="I186" s="7"/>
      <c r="J186" s="7"/>
      <c r="K186" s="7"/>
      <c r="L186" s="7"/>
      <c r="M186" s="11">
        <f t="shared" si="2"/>
        <v>-300</v>
      </c>
    </row>
    <row r="187" spans="1:13" x14ac:dyDescent="0.25">
      <c r="A187" s="2" t="s">
        <v>0</v>
      </c>
      <c r="B187" s="2" t="s">
        <v>0</v>
      </c>
      <c r="C187" s="2" t="s">
        <v>0</v>
      </c>
      <c r="D187" s="2" t="s">
        <v>0</v>
      </c>
      <c r="E187" s="2" t="s">
        <v>223</v>
      </c>
      <c r="F187" s="7"/>
      <c r="G187" s="7"/>
      <c r="H187" s="7"/>
      <c r="I187" s="9">
        <v>-18250</v>
      </c>
      <c r="J187" s="7"/>
      <c r="K187" s="9">
        <v>-27280</v>
      </c>
      <c r="L187" s="7"/>
      <c r="M187" s="11">
        <f t="shared" si="2"/>
        <v>-45530</v>
      </c>
    </row>
    <row r="188" spans="1:13" x14ac:dyDescent="0.25">
      <c r="A188" s="2" t="s">
        <v>0</v>
      </c>
      <c r="B188" s="2" t="s">
        <v>0</v>
      </c>
      <c r="C188" s="2" t="s">
        <v>0</v>
      </c>
      <c r="D188" s="2" t="s">
        <v>224</v>
      </c>
      <c r="E188" s="2" t="s">
        <v>225</v>
      </c>
      <c r="F188" s="9">
        <v>-4500</v>
      </c>
      <c r="G188" s="9">
        <v>-4500</v>
      </c>
      <c r="H188" s="9">
        <v>-4500</v>
      </c>
      <c r="I188" s="9">
        <v>-4500</v>
      </c>
      <c r="J188" s="9">
        <v>-4500</v>
      </c>
      <c r="K188" s="9">
        <v>-4500</v>
      </c>
      <c r="L188" s="9">
        <v>-4500</v>
      </c>
      <c r="M188" s="11">
        <f t="shared" si="2"/>
        <v>-31500</v>
      </c>
    </row>
    <row r="189" spans="1:13" x14ac:dyDescent="0.25">
      <c r="A189" s="2" t="s">
        <v>0</v>
      </c>
      <c r="B189" s="2" t="s">
        <v>0</v>
      </c>
      <c r="C189" s="2" t="s">
        <v>0</v>
      </c>
      <c r="D189" s="2" t="s">
        <v>0</v>
      </c>
      <c r="E189" s="2" t="s">
        <v>226</v>
      </c>
      <c r="F189" s="9">
        <v>-250</v>
      </c>
      <c r="G189" s="9">
        <v>-250</v>
      </c>
      <c r="H189" s="9">
        <v>-500</v>
      </c>
      <c r="I189" s="7"/>
      <c r="J189" s="9">
        <v>-500</v>
      </c>
      <c r="K189" s="7"/>
      <c r="L189" s="9">
        <v>-250</v>
      </c>
      <c r="M189" s="11">
        <f t="shared" si="2"/>
        <v>-1750</v>
      </c>
    </row>
    <row r="190" spans="1:13" x14ac:dyDescent="0.25">
      <c r="A190" s="2" t="s">
        <v>0</v>
      </c>
      <c r="B190" s="2" t="s">
        <v>0</v>
      </c>
      <c r="C190" s="2" t="s">
        <v>0</v>
      </c>
      <c r="D190" s="2" t="s">
        <v>0</v>
      </c>
      <c r="E190" s="2" t="s">
        <v>227</v>
      </c>
      <c r="F190" s="7"/>
      <c r="G190" s="7"/>
      <c r="H190" s="7"/>
      <c r="I190" s="7"/>
      <c r="J190" s="7"/>
      <c r="K190" s="7"/>
      <c r="L190" s="9">
        <v>-193.74</v>
      </c>
      <c r="M190" s="11">
        <f t="shared" si="2"/>
        <v>-193.74</v>
      </c>
    </row>
    <row r="191" spans="1:13" x14ac:dyDescent="0.25">
      <c r="A191" s="2" t="s">
        <v>0</v>
      </c>
      <c r="B191" s="2" t="s">
        <v>0</v>
      </c>
      <c r="C191" s="2" t="s">
        <v>0</v>
      </c>
      <c r="D191" s="2" t="s">
        <v>0</v>
      </c>
      <c r="E191" s="2" t="s">
        <v>228</v>
      </c>
      <c r="F191" s="9">
        <v>-1000</v>
      </c>
      <c r="G191" s="7"/>
      <c r="H191" s="7"/>
      <c r="I191" s="7"/>
      <c r="J191" s="7"/>
      <c r="K191" s="7"/>
      <c r="L191" s="7"/>
      <c r="M191" s="11">
        <f t="shared" si="2"/>
        <v>-1000</v>
      </c>
    </row>
    <row r="192" spans="1:13" x14ac:dyDescent="0.25">
      <c r="A192" s="2" t="s">
        <v>0</v>
      </c>
      <c r="B192" s="2" t="s">
        <v>0</v>
      </c>
      <c r="C192" s="2" t="s">
        <v>0</v>
      </c>
      <c r="D192" s="2" t="s">
        <v>0</v>
      </c>
      <c r="E192" s="2" t="s">
        <v>229</v>
      </c>
      <c r="F192" s="7"/>
      <c r="G192" s="9">
        <v>-994.2</v>
      </c>
      <c r="H192" s="9">
        <v>-639</v>
      </c>
      <c r="I192" s="9">
        <v>-639</v>
      </c>
      <c r="J192" s="9">
        <v>-639</v>
      </c>
      <c r="K192" s="7"/>
      <c r="L192" s="9">
        <v>-639</v>
      </c>
      <c r="M192" s="11">
        <f t="shared" si="2"/>
        <v>-3550.2</v>
      </c>
    </row>
    <row r="193" spans="1:13" x14ac:dyDescent="0.25">
      <c r="A193" s="2" t="s">
        <v>0</v>
      </c>
      <c r="B193" s="2" t="s">
        <v>0</v>
      </c>
      <c r="C193" s="2" t="s">
        <v>0</v>
      </c>
      <c r="D193" s="2" t="s">
        <v>0</v>
      </c>
      <c r="E193" s="2" t="s">
        <v>230</v>
      </c>
      <c r="F193" s="9">
        <v>-140.72</v>
      </c>
      <c r="G193" s="9">
        <v>-140.72</v>
      </c>
      <c r="H193" s="9">
        <v>-140.72</v>
      </c>
      <c r="I193" s="9">
        <v>-140.72</v>
      </c>
      <c r="J193" s="9">
        <v>-140.72</v>
      </c>
      <c r="K193" s="9">
        <v>-140.72</v>
      </c>
      <c r="L193" s="9">
        <v>-140.72</v>
      </c>
      <c r="M193" s="11">
        <f t="shared" si="2"/>
        <v>-985.04000000000008</v>
      </c>
    </row>
    <row r="194" spans="1:13" x14ac:dyDescent="0.25">
      <c r="A194" s="2" t="s">
        <v>0</v>
      </c>
      <c r="B194" s="2" t="s">
        <v>0</v>
      </c>
      <c r="C194" s="2" t="s">
        <v>0</v>
      </c>
      <c r="D194" s="2" t="s">
        <v>231</v>
      </c>
      <c r="E194" s="2" t="s">
        <v>232</v>
      </c>
      <c r="F194" s="7"/>
      <c r="G194" s="9">
        <v>-11126.12</v>
      </c>
      <c r="H194" s="7"/>
      <c r="I194" s="7"/>
      <c r="J194" s="7"/>
      <c r="K194" s="7"/>
      <c r="L194" s="7"/>
      <c r="M194" s="11">
        <f t="shared" si="2"/>
        <v>-11126.12</v>
      </c>
    </row>
    <row r="195" spans="1:13" x14ac:dyDescent="0.25">
      <c r="A195" s="2" t="s">
        <v>0</v>
      </c>
      <c r="B195" s="2" t="s">
        <v>0</v>
      </c>
      <c r="C195" s="2" t="s">
        <v>0</v>
      </c>
      <c r="D195" s="2" t="s">
        <v>0</v>
      </c>
      <c r="E195" s="2" t="s">
        <v>233</v>
      </c>
      <c r="F195" s="7"/>
      <c r="G195" s="7"/>
      <c r="H195" s="7"/>
      <c r="I195" s="9">
        <v>-304.8</v>
      </c>
      <c r="J195" s="9">
        <v>-87.4</v>
      </c>
      <c r="K195" s="7"/>
      <c r="L195" s="7"/>
      <c r="M195" s="11">
        <f t="shared" si="2"/>
        <v>-392.20000000000005</v>
      </c>
    </row>
    <row r="196" spans="1:13" x14ac:dyDescent="0.25">
      <c r="A196" s="2" t="s">
        <v>0</v>
      </c>
      <c r="B196" s="2" t="s">
        <v>0</v>
      </c>
      <c r="C196" s="2" t="s">
        <v>0</v>
      </c>
      <c r="D196" s="2" t="s">
        <v>234</v>
      </c>
      <c r="E196" s="2" t="s">
        <v>235</v>
      </c>
      <c r="F196" s="9">
        <v>-76.55</v>
      </c>
      <c r="G196" s="9">
        <v>-78.11</v>
      </c>
      <c r="H196" s="9">
        <v>-240.87</v>
      </c>
      <c r="I196" s="9">
        <v>-325.76</v>
      </c>
      <c r="J196" s="9">
        <v>-201.51</v>
      </c>
      <c r="K196" s="9">
        <v>-197.53</v>
      </c>
      <c r="L196" s="9">
        <v>-78.14</v>
      </c>
      <c r="M196" s="11">
        <f t="shared" si="2"/>
        <v>-1198.47</v>
      </c>
    </row>
    <row r="197" spans="1:13" x14ac:dyDescent="0.25">
      <c r="A197" s="2" t="s">
        <v>0</v>
      </c>
      <c r="B197" s="2" t="s">
        <v>0</v>
      </c>
      <c r="C197" s="2" t="s">
        <v>0</v>
      </c>
      <c r="D197" s="2" t="s">
        <v>0</v>
      </c>
      <c r="E197" s="2" t="s">
        <v>236</v>
      </c>
      <c r="F197" s="9">
        <v>-184.9</v>
      </c>
      <c r="G197" s="7"/>
      <c r="H197" s="9">
        <v>-369.8</v>
      </c>
      <c r="I197" s="7"/>
      <c r="J197" s="9">
        <v>-369.8</v>
      </c>
      <c r="K197" s="9">
        <v>-184.14</v>
      </c>
      <c r="L197" s="9">
        <v>-184.9</v>
      </c>
      <c r="M197" s="11">
        <f t="shared" si="2"/>
        <v>-1293.54</v>
      </c>
    </row>
    <row r="198" spans="1:13" x14ac:dyDescent="0.25">
      <c r="A198" s="2" t="s">
        <v>0</v>
      </c>
      <c r="B198" s="2" t="s">
        <v>0</v>
      </c>
      <c r="C198" s="2" t="s">
        <v>237</v>
      </c>
      <c r="D198" s="2" t="s">
        <v>238</v>
      </c>
      <c r="E198" s="2" t="s">
        <v>45</v>
      </c>
      <c r="F198" s="7"/>
      <c r="G198" s="9">
        <v>-558.72</v>
      </c>
      <c r="H198" s="7"/>
      <c r="I198" s="7"/>
      <c r="J198" s="7"/>
      <c r="K198" s="7"/>
      <c r="L198" s="7"/>
      <c r="M198" s="11">
        <f t="shared" ref="M198:M222" si="3">SUM(F198:L198)</f>
        <v>-558.72</v>
      </c>
    </row>
    <row r="199" spans="1:13" x14ac:dyDescent="0.25">
      <c r="A199" s="2" t="s">
        <v>0</v>
      </c>
      <c r="B199" s="2" t="s">
        <v>0</v>
      </c>
      <c r="C199" s="2" t="s">
        <v>0</v>
      </c>
      <c r="D199" s="2" t="s">
        <v>239</v>
      </c>
      <c r="E199" s="2" t="s">
        <v>158</v>
      </c>
      <c r="F199" s="9">
        <v>-2.89</v>
      </c>
      <c r="G199" s="7"/>
      <c r="H199" s="7"/>
      <c r="I199" s="7"/>
      <c r="J199" s="7"/>
      <c r="K199" s="7"/>
      <c r="L199" s="7"/>
      <c r="M199" s="11">
        <f t="shared" si="3"/>
        <v>-2.89</v>
      </c>
    </row>
    <row r="200" spans="1:13" x14ac:dyDescent="0.25">
      <c r="A200" s="2" t="s">
        <v>0</v>
      </c>
      <c r="B200" s="2" t="s">
        <v>0</v>
      </c>
      <c r="C200" s="2" t="s">
        <v>0</v>
      </c>
      <c r="D200" s="2" t="s">
        <v>0</v>
      </c>
      <c r="E200" s="2" t="s">
        <v>118</v>
      </c>
      <c r="F200" s="7"/>
      <c r="G200" s="7"/>
      <c r="H200" s="9">
        <v>-7.41</v>
      </c>
      <c r="I200" s="9">
        <v>-8.1300000000000008</v>
      </c>
      <c r="J200" s="7"/>
      <c r="K200" s="7"/>
      <c r="L200" s="7"/>
      <c r="M200" s="11">
        <f t="shared" si="3"/>
        <v>-15.540000000000001</v>
      </c>
    </row>
    <row r="201" spans="1:13" x14ac:dyDescent="0.25">
      <c r="A201" s="2" t="s">
        <v>0</v>
      </c>
      <c r="B201" s="2" t="s">
        <v>0</v>
      </c>
      <c r="C201" s="2" t="s">
        <v>0</v>
      </c>
      <c r="D201" s="2" t="s">
        <v>0</v>
      </c>
      <c r="E201" s="2" t="s">
        <v>164</v>
      </c>
      <c r="F201" s="9">
        <v>-5</v>
      </c>
      <c r="G201" s="7"/>
      <c r="H201" s="7"/>
      <c r="I201" s="9">
        <v>-10.19</v>
      </c>
      <c r="J201" s="7"/>
      <c r="K201" s="7"/>
      <c r="L201" s="7"/>
      <c r="M201" s="11">
        <f t="shared" si="3"/>
        <v>-15.19</v>
      </c>
    </row>
    <row r="202" spans="1:13" x14ac:dyDescent="0.25">
      <c r="A202" s="2" t="s">
        <v>0</v>
      </c>
      <c r="B202" s="2" t="s">
        <v>0</v>
      </c>
      <c r="C202" s="2" t="s">
        <v>0</v>
      </c>
      <c r="D202" s="2" t="s">
        <v>0</v>
      </c>
      <c r="E202" s="2" t="s">
        <v>167</v>
      </c>
      <c r="F202" s="7"/>
      <c r="G202" s="7"/>
      <c r="H202" s="7"/>
      <c r="I202" s="9">
        <v>-20.04</v>
      </c>
      <c r="J202" s="7"/>
      <c r="K202" s="7"/>
      <c r="L202" s="7"/>
      <c r="M202" s="11">
        <f t="shared" si="3"/>
        <v>-20.04</v>
      </c>
    </row>
    <row r="203" spans="1:13" x14ac:dyDescent="0.25">
      <c r="A203" s="2" t="s">
        <v>0</v>
      </c>
      <c r="B203" s="2" t="s">
        <v>0</v>
      </c>
      <c r="C203" s="2" t="s">
        <v>0</v>
      </c>
      <c r="D203" s="2" t="s">
        <v>0</v>
      </c>
      <c r="E203" s="2" t="s">
        <v>135</v>
      </c>
      <c r="F203" s="7"/>
      <c r="G203" s="7"/>
      <c r="H203" s="7"/>
      <c r="I203" s="9">
        <v>-80.62</v>
      </c>
      <c r="J203" s="7"/>
      <c r="K203" s="7"/>
      <c r="L203" s="7"/>
      <c r="M203" s="11">
        <f t="shared" si="3"/>
        <v>-80.62</v>
      </c>
    </row>
    <row r="204" spans="1:13" x14ac:dyDescent="0.25">
      <c r="A204" s="2" t="s">
        <v>0</v>
      </c>
      <c r="B204" s="2" t="s">
        <v>0</v>
      </c>
      <c r="C204" s="2" t="s">
        <v>0</v>
      </c>
      <c r="D204" s="2" t="s">
        <v>0</v>
      </c>
      <c r="E204" s="2" t="s">
        <v>171</v>
      </c>
      <c r="F204" s="7"/>
      <c r="G204" s="7"/>
      <c r="H204" s="9">
        <v>-0.27</v>
      </c>
      <c r="I204" s="7"/>
      <c r="J204" s="9">
        <v>-0.24</v>
      </c>
      <c r="K204" s="7"/>
      <c r="L204" s="7"/>
      <c r="M204" s="11">
        <f t="shared" si="3"/>
        <v>-0.51</v>
      </c>
    </row>
    <row r="205" spans="1:13" x14ac:dyDescent="0.25">
      <c r="A205" s="2" t="s">
        <v>0</v>
      </c>
      <c r="B205" s="2" t="s">
        <v>0</v>
      </c>
      <c r="C205" s="2" t="s">
        <v>0</v>
      </c>
      <c r="D205" s="2" t="s">
        <v>0</v>
      </c>
      <c r="E205" s="2" t="s">
        <v>88</v>
      </c>
      <c r="F205" s="7"/>
      <c r="G205" s="7"/>
      <c r="H205" s="7"/>
      <c r="I205" s="7"/>
      <c r="J205" s="7"/>
      <c r="K205" s="7"/>
      <c r="L205" s="9">
        <v>-0.17</v>
      </c>
      <c r="M205" s="11">
        <f t="shared" si="3"/>
        <v>-0.17</v>
      </c>
    </row>
    <row r="206" spans="1:13" x14ac:dyDescent="0.25">
      <c r="A206" s="2" t="s">
        <v>0</v>
      </c>
      <c r="B206" s="2" t="s">
        <v>0</v>
      </c>
      <c r="C206" s="2" t="s">
        <v>0</v>
      </c>
      <c r="D206" s="2" t="s">
        <v>0</v>
      </c>
      <c r="E206" s="2" t="s">
        <v>173</v>
      </c>
      <c r="F206" s="7"/>
      <c r="G206" s="7"/>
      <c r="H206" s="9">
        <v>-13.040000000000001</v>
      </c>
      <c r="I206" s="9">
        <v>-11.729999999999999</v>
      </c>
      <c r="J206" s="9">
        <v>-4.4400000000000004</v>
      </c>
      <c r="K206" s="9">
        <v>-9.07</v>
      </c>
      <c r="L206" s="9">
        <v>-2.5499999999999998</v>
      </c>
      <c r="M206" s="11">
        <f t="shared" si="3"/>
        <v>-40.83</v>
      </c>
    </row>
    <row r="207" spans="1:13" x14ac:dyDescent="0.25">
      <c r="A207" s="2" t="s">
        <v>0</v>
      </c>
      <c r="B207" s="2" t="s">
        <v>0</v>
      </c>
      <c r="C207" s="2" t="s">
        <v>0</v>
      </c>
      <c r="D207" s="2" t="s">
        <v>0</v>
      </c>
      <c r="E207" s="2" t="s">
        <v>178</v>
      </c>
      <c r="F207" s="7"/>
      <c r="G207" s="7"/>
      <c r="H207" s="7"/>
      <c r="I207" s="9">
        <v>-7.67</v>
      </c>
      <c r="J207" s="7"/>
      <c r="K207" s="7"/>
      <c r="L207" s="7"/>
      <c r="M207" s="11">
        <f t="shared" si="3"/>
        <v>-7.67</v>
      </c>
    </row>
    <row r="208" spans="1:13" x14ac:dyDescent="0.25">
      <c r="A208" s="2" t="s">
        <v>0</v>
      </c>
      <c r="B208" s="2" t="s">
        <v>0</v>
      </c>
      <c r="C208" s="2" t="s">
        <v>0</v>
      </c>
      <c r="D208" s="2" t="s">
        <v>0</v>
      </c>
      <c r="E208" s="2" t="s">
        <v>186</v>
      </c>
      <c r="F208" s="7"/>
      <c r="G208" s="7"/>
      <c r="H208" s="7"/>
      <c r="I208" s="7"/>
      <c r="J208" s="9">
        <v>-9.7200000000000006</v>
      </c>
      <c r="K208" s="7"/>
      <c r="L208" s="7"/>
      <c r="M208" s="11">
        <f t="shared" si="3"/>
        <v>-9.7200000000000006</v>
      </c>
    </row>
    <row r="209" spans="1:13" x14ac:dyDescent="0.25">
      <c r="A209" s="2" t="s">
        <v>0</v>
      </c>
      <c r="B209" s="2" t="s">
        <v>0</v>
      </c>
      <c r="C209" s="2" t="s">
        <v>0</v>
      </c>
      <c r="D209" s="2" t="s">
        <v>0</v>
      </c>
      <c r="E209" s="2" t="s">
        <v>189</v>
      </c>
      <c r="F209" s="7"/>
      <c r="G209" s="9">
        <v>-0.46</v>
      </c>
      <c r="H209" s="7"/>
      <c r="I209" s="7"/>
      <c r="J209" s="7"/>
      <c r="K209" s="7"/>
      <c r="L209" s="7"/>
      <c r="M209" s="11">
        <f t="shared" si="3"/>
        <v>-0.46</v>
      </c>
    </row>
    <row r="210" spans="1:13" x14ac:dyDescent="0.25">
      <c r="A210" s="2" t="s">
        <v>0</v>
      </c>
      <c r="B210" s="2" t="s">
        <v>0</v>
      </c>
      <c r="C210" s="2" t="s">
        <v>0</v>
      </c>
      <c r="D210" s="2" t="s">
        <v>0</v>
      </c>
      <c r="E210" s="2" t="s">
        <v>193</v>
      </c>
      <c r="F210" s="7"/>
      <c r="G210" s="7"/>
      <c r="H210" s="9">
        <v>-5.67</v>
      </c>
      <c r="I210" s="7"/>
      <c r="J210" s="7"/>
      <c r="K210" s="7"/>
      <c r="L210" s="7"/>
      <c r="M210" s="11">
        <f t="shared" si="3"/>
        <v>-5.67</v>
      </c>
    </row>
    <row r="211" spans="1:13" x14ac:dyDescent="0.25">
      <c r="A211" s="2" t="s">
        <v>0</v>
      </c>
      <c r="B211" s="2" t="s">
        <v>0</v>
      </c>
      <c r="C211" s="2" t="s">
        <v>0</v>
      </c>
      <c r="D211" s="2" t="s">
        <v>0</v>
      </c>
      <c r="E211" s="2" t="s">
        <v>195</v>
      </c>
      <c r="F211" s="9">
        <v>-4.4000000000000004</v>
      </c>
      <c r="G211" s="7"/>
      <c r="H211" s="9">
        <v>-3.65</v>
      </c>
      <c r="I211" s="7"/>
      <c r="J211" s="7"/>
      <c r="K211" s="7"/>
      <c r="L211" s="7"/>
      <c r="M211" s="11">
        <f t="shared" si="3"/>
        <v>-8.0500000000000007</v>
      </c>
    </row>
    <row r="212" spans="1:13" x14ac:dyDescent="0.25">
      <c r="A212" s="2" t="s">
        <v>0</v>
      </c>
      <c r="B212" s="2" t="s">
        <v>0</v>
      </c>
      <c r="C212" s="2" t="s">
        <v>0</v>
      </c>
      <c r="D212" s="2" t="s">
        <v>0</v>
      </c>
      <c r="E212" s="2" t="s">
        <v>196</v>
      </c>
      <c r="F212" s="7"/>
      <c r="G212" s="7"/>
      <c r="H212" s="7"/>
      <c r="I212" s="7"/>
      <c r="J212" s="9">
        <v>-15.03</v>
      </c>
      <c r="K212" s="7"/>
      <c r="L212" s="7"/>
      <c r="M212" s="11">
        <f t="shared" si="3"/>
        <v>-15.03</v>
      </c>
    </row>
    <row r="213" spans="1:13" x14ac:dyDescent="0.25">
      <c r="A213" s="2" t="s">
        <v>0</v>
      </c>
      <c r="B213" s="2" t="s">
        <v>0</v>
      </c>
      <c r="C213" s="2" t="s">
        <v>0</v>
      </c>
      <c r="D213" s="2" t="s">
        <v>0</v>
      </c>
      <c r="E213" s="2" t="s">
        <v>197</v>
      </c>
      <c r="F213" s="7"/>
      <c r="G213" s="7"/>
      <c r="H213" s="7"/>
      <c r="I213" s="7"/>
      <c r="J213" s="9">
        <v>-13.07</v>
      </c>
      <c r="K213" s="7"/>
      <c r="L213" s="7"/>
      <c r="M213" s="11">
        <f t="shared" si="3"/>
        <v>-13.07</v>
      </c>
    </row>
    <row r="214" spans="1:13" x14ac:dyDescent="0.25">
      <c r="A214" s="2" t="s">
        <v>0</v>
      </c>
      <c r="B214" s="2" t="s">
        <v>0</v>
      </c>
      <c r="C214" s="2" t="s">
        <v>0</v>
      </c>
      <c r="D214" s="2" t="s">
        <v>0</v>
      </c>
      <c r="E214" s="2" t="s">
        <v>229</v>
      </c>
      <c r="F214" s="9">
        <v>-10.11</v>
      </c>
      <c r="G214" s="7"/>
      <c r="H214" s="9">
        <v>-10.11</v>
      </c>
      <c r="I214" s="9">
        <v>-12.99</v>
      </c>
      <c r="J214" s="7"/>
      <c r="K214" s="7"/>
      <c r="L214" s="9">
        <v>-13.2</v>
      </c>
      <c r="M214" s="11">
        <f t="shared" si="3"/>
        <v>-46.41</v>
      </c>
    </row>
    <row r="215" spans="1:13" x14ac:dyDescent="0.25">
      <c r="A215" s="2" t="s">
        <v>0</v>
      </c>
      <c r="B215" s="2" t="s">
        <v>0</v>
      </c>
      <c r="C215" s="2" t="s">
        <v>0</v>
      </c>
      <c r="D215" s="2" t="s">
        <v>0</v>
      </c>
      <c r="E215" s="2" t="s">
        <v>230</v>
      </c>
      <c r="F215" s="9">
        <v>-2.85</v>
      </c>
      <c r="G215" s="7"/>
      <c r="H215" s="7"/>
      <c r="I215" s="9">
        <v>-2.85</v>
      </c>
      <c r="J215" s="7"/>
      <c r="K215" s="7"/>
      <c r="L215" s="9">
        <v>-2.9</v>
      </c>
      <c r="M215" s="11">
        <f t="shared" si="3"/>
        <v>-8.6</v>
      </c>
    </row>
    <row r="216" spans="1:13" x14ac:dyDescent="0.25">
      <c r="A216" s="2" t="s">
        <v>0</v>
      </c>
      <c r="B216" s="2" t="s">
        <v>0</v>
      </c>
      <c r="C216" s="2" t="s">
        <v>0</v>
      </c>
      <c r="D216" s="2" t="s">
        <v>0</v>
      </c>
      <c r="E216" s="2" t="s">
        <v>204</v>
      </c>
      <c r="F216" s="7"/>
      <c r="G216" s="7"/>
      <c r="H216" s="7"/>
      <c r="I216" s="7"/>
      <c r="J216" s="9">
        <v>-8.4</v>
      </c>
      <c r="K216" s="7"/>
      <c r="L216" s="7"/>
      <c r="M216" s="11">
        <f t="shared" si="3"/>
        <v>-8.4</v>
      </c>
    </row>
    <row r="217" spans="1:13" x14ac:dyDescent="0.25">
      <c r="A217" s="2" t="s">
        <v>0</v>
      </c>
      <c r="B217" s="2" t="s">
        <v>0</v>
      </c>
      <c r="C217" s="2" t="s">
        <v>0</v>
      </c>
      <c r="D217" s="2" t="s">
        <v>240</v>
      </c>
      <c r="E217" s="2" t="s">
        <v>173</v>
      </c>
      <c r="F217" s="7"/>
      <c r="G217" s="7"/>
      <c r="H217" s="7"/>
      <c r="I217" s="9">
        <v>-5.53</v>
      </c>
      <c r="J217" s="7"/>
      <c r="K217" s="7"/>
      <c r="L217" s="7"/>
      <c r="M217" s="11">
        <f t="shared" si="3"/>
        <v>-5.53</v>
      </c>
    </row>
    <row r="218" spans="1:13" x14ac:dyDescent="0.25">
      <c r="A218" s="2" t="s">
        <v>0</v>
      </c>
      <c r="B218" s="2" t="s">
        <v>0</v>
      </c>
      <c r="C218" s="2" t="s">
        <v>0</v>
      </c>
      <c r="D218" s="2" t="s">
        <v>241</v>
      </c>
      <c r="E218" s="2" t="s">
        <v>242</v>
      </c>
      <c r="F218" s="9">
        <v>-42.640000000000008</v>
      </c>
      <c r="G218" s="9">
        <v>-41.430000000000007</v>
      </c>
      <c r="H218" s="9">
        <v>-42.640000000000008</v>
      </c>
      <c r="I218" s="9">
        <v>-75.98</v>
      </c>
      <c r="J218" s="9">
        <v>-46.420000000000009</v>
      </c>
      <c r="K218" s="9">
        <v>-44.530000000000008</v>
      </c>
      <c r="L218" s="9">
        <v>-38.860000000000007</v>
      </c>
      <c r="M218" s="11">
        <f t="shared" si="3"/>
        <v>-332.50000000000011</v>
      </c>
    </row>
    <row r="219" spans="1:13" x14ac:dyDescent="0.25">
      <c r="A219" s="2" t="s">
        <v>0</v>
      </c>
      <c r="B219" s="2" t="s">
        <v>0</v>
      </c>
      <c r="C219" s="2" t="s">
        <v>0</v>
      </c>
      <c r="D219" s="2" t="s">
        <v>0</v>
      </c>
      <c r="E219" s="2" t="s">
        <v>46</v>
      </c>
      <c r="F219" s="9">
        <v>-79.67</v>
      </c>
      <c r="G219" s="9">
        <v>-49.67</v>
      </c>
      <c r="H219" s="9">
        <v>-109.67</v>
      </c>
      <c r="I219" s="9">
        <v>-49.67</v>
      </c>
      <c r="J219" s="9">
        <v>-76.070000000000007</v>
      </c>
      <c r="K219" s="9">
        <v>-49.67</v>
      </c>
      <c r="L219" s="9">
        <v>-49.67</v>
      </c>
      <c r="M219" s="11">
        <f t="shared" si="3"/>
        <v>-464.09000000000003</v>
      </c>
    </row>
    <row r="220" spans="1:13" x14ac:dyDescent="0.25">
      <c r="A220" s="2" t="s">
        <v>0</v>
      </c>
      <c r="B220" s="2" t="s">
        <v>0</v>
      </c>
      <c r="C220" s="2" t="s">
        <v>243</v>
      </c>
      <c r="D220" s="2" t="s">
        <v>244</v>
      </c>
      <c r="E220" s="2" t="s">
        <v>245</v>
      </c>
      <c r="F220" s="9">
        <v>-131049.54999999999</v>
      </c>
      <c r="G220" s="7"/>
      <c r="H220" s="7"/>
      <c r="I220" s="7"/>
      <c r="J220" s="7"/>
      <c r="K220" s="7"/>
      <c r="L220" s="9">
        <v>-1742.18</v>
      </c>
      <c r="M220" s="11">
        <f t="shared" si="3"/>
        <v>-132791.72999999998</v>
      </c>
    </row>
    <row r="221" spans="1:13" x14ac:dyDescent="0.25">
      <c r="A221" s="2" t="s">
        <v>0</v>
      </c>
      <c r="B221" s="2" t="s">
        <v>0</v>
      </c>
      <c r="C221" s="2" t="s">
        <v>0</v>
      </c>
      <c r="D221" s="2" t="s">
        <v>246</v>
      </c>
      <c r="E221" s="2" t="s">
        <v>30</v>
      </c>
      <c r="F221" s="9">
        <v>-5850.7099999999991</v>
      </c>
      <c r="G221" s="9">
        <v>-3136.93</v>
      </c>
      <c r="H221" s="9">
        <v>-4617.3500000000004</v>
      </c>
      <c r="I221" s="7"/>
      <c r="J221" s="7"/>
      <c r="K221" s="9">
        <v>-8.16</v>
      </c>
      <c r="L221" s="7"/>
      <c r="M221" s="11">
        <f t="shared" si="3"/>
        <v>-13613.15</v>
      </c>
    </row>
    <row r="222" spans="1:13" x14ac:dyDescent="0.25">
      <c r="A222" s="2" t="s">
        <v>247</v>
      </c>
      <c r="B222" s="2" t="s">
        <v>0</v>
      </c>
      <c r="C222" s="2" t="s">
        <v>0</v>
      </c>
      <c r="D222" s="2" t="s">
        <v>0</v>
      </c>
      <c r="E222" s="2" t="s">
        <v>0</v>
      </c>
      <c r="F222" s="10">
        <f>SUM(F5:F221)</f>
        <v>-229067.27999999994</v>
      </c>
      <c r="G222" s="10">
        <f t="shared" ref="G222:M222" si="4">SUM(G5:G221)</f>
        <v>-314630.80999999994</v>
      </c>
      <c r="H222" s="10">
        <f t="shared" si="4"/>
        <v>-128042.08999999997</v>
      </c>
      <c r="I222" s="10">
        <f t="shared" si="4"/>
        <v>-110024.73</v>
      </c>
      <c r="J222" s="10">
        <f t="shared" si="4"/>
        <v>-129164.55</v>
      </c>
      <c r="K222" s="10">
        <f t="shared" si="4"/>
        <v>-127769.48000000003</v>
      </c>
      <c r="L222" s="10">
        <f t="shared" si="4"/>
        <v>330824.87000000011</v>
      </c>
      <c r="M222" s="10">
        <f t="shared" si="4"/>
        <v>-707874.07000000053</v>
      </c>
    </row>
  </sheetData>
  <mergeCells count="1">
    <mergeCell ref="A1:J1"/>
  </mergeCells>
  <pageMargins left="0.7" right="0.7" top="0.75" bottom="0.75" header="0.3" footer="0.3"/>
  <pageSetup paperSize="9" orientation="portrait" verticalDpi="0" r:id="rId1"/>
  <ignoredErrors>
    <ignoredError sqref="F222:L2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2023-08-10T17:19:59Z</dcterms:created>
  <dcterms:modified xsi:type="dcterms:W3CDTF">2023-08-10T17:19:59Z</dcterms:modified>
</cp:coreProperties>
</file>